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445" yWindow="750" windowWidth="14805" windowHeight="8010" tabRatio="908" activeTab="8"/>
  </bookViews>
  <sheets>
    <sheet name="BS&amp;H_CEW" sheetId="65" r:id="rId1"/>
    <sheet name="PE_IS" sheetId="63" r:id="rId2"/>
    <sheet name="IT_OB" sheetId="62" r:id="rId3"/>
    <sheet name="CHE_SCT&amp;D" sheetId="61" r:id="rId4"/>
    <sheet name="CSE_IJ" sheetId="60" r:id="rId5"/>
    <sheet name="ECE_IPR&amp;P" sheetId="59" r:id="rId6"/>
    <sheet name="ME_CIEPS" sheetId="58" r:id="rId7"/>
    <sheet name="EEE_IHC" sheetId="57" r:id="rId8"/>
    <sheet name="CE_PE&amp;M" sheetId="37" r:id="rId9"/>
    <sheet name="Total Report" sheetId="64" state="hidden" r:id="rId10"/>
  </sheets>
  <definedNames>
    <definedName name="_xlnm._FilterDatabase" localSheetId="0" hidden="1">'BS&amp;H_CEW'!$A$11:$D$12</definedName>
    <definedName name="_xlnm._FilterDatabase" localSheetId="8" hidden="1">'CE_PE&amp;M'!$A$10:$D$43</definedName>
    <definedName name="_xlnm._FilterDatabase" localSheetId="3" hidden="1">'CHE_SCT&amp;D'!$A$11:$D$12</definedName>
    <definedName name="_xlnm._FilterDatabase" localSheetId="4" hidden="1">CSE_IJ!$A$11:$D$40</definedName>
    <definedName name="_xlnm._FilterDatabase" localSheetId="5" hidden="1">'ECE_IPR&amp;P'!$A$11:$D$18</definedName>
    <definedName name="_xlnm._FilterDatabase" localSheetId="7" hidden="1">EEE_IHC!$A$11:$D$65</definedName>
    <definedName name="_xlnm._FilterDatabase" localSheetId="2" hidden="1">IT_OB!$A$11:$D$12</definedName>
    <definedName name="_xlnm._FilterDatabase" localSheetId="6" hidden="1">ME_CIEPS!$A$11:$D$30</definedName>
    <definedName name="_xlnm._FilterDatabase" localSheetId="1" hidden="1">PE_IS!$A$11:$D$11</definedName>
    <definedName name="_xlnm.Print_Area" localSheetId="0">'BS&amp;H_CEW'!$A$1:$D$16</definedName>
    <definedName name="_xlnm.Print_Area" localSheetId="8">'CE_PE&amp;M'!$A$1:$D$48</definedName>
    <definedName name="_xlnm.Print_Area" localSheetId="3">'CHE_SCT&amp;D'!$A$1:$D$155</definedName>
    <definedName name="_xlnm.Print_Area" localSheetId="4">CSE_IJ!$A$1:$D$46</definedName>
    <definedName name="_xlnm.Print_Area" localSheetId="5">'ECE_IPR&amp;P'!$A$1:$D$23</definedName>
    <definedName name="_xlnm.Print_Area" localSheetId="7">EEE_IHC!$A$1:$D$70</definedName>
    <definedName name="_xlnm.Print_Area" localSheetId="2">IT_OB!$A$1:$D$17</definedName>
    <definedName name="_xlnm.Print_Area" localSheetId="6">ME_CIEPS!$A$1:$D$35</definedName>
    <definedName name="_xlnm.Print_Area" localSheetId="1">PE_IS!$A$1:$D$19</definedName>
    <definedName name="_xlnm.Print_Area" localSheetId="9">'Total Report'!$A$1:$AC$16</definedName>
    <definedName name="_xlnm.Print_Titles" localSheetId="0">'BS&amp;H_CEW'!$11:$11</definedName>
    <definedName name="_xlnm.Print_Titles" localSheetId="8">'CE_PE&amp;M'!$10:$10</definedName>
    <definedName name="_xlnm.Print_Titles" localSheetId="3">'CHE_SCT&amp;D'!$11:$11</definedName>
    <definedName name="_xlnm.Print_Titles" localSheetId="4">CSE_IJ!$11:$11</definedName>
    <definedName name="_xlnm.Print_Titles" localSheetId="5">'ECE_IPR&amp;P'!$11:$11</definedName>
    <definedName name="_xlnm.Print_Titles" localSheetId="7">EEE_IHC!$11:$11</definedName>
    <definedName name="_xlnm.Print_Titles" localSheetId="6">ME_CIEPS!$11:$11</definedName>
  </definedNames>
  <calcPr calcId="152511"/>
</workbook>
</file>

<file path=xl/calcChain.xml><?xml version="1.0" encoding="utf-8"?>
<calcChain xmlns="http://schemas.openxmlformats.org/spreadsheetml/2006/main">
  <c r="K28" i="64" l="1"/>
  <c r="Y16" i="64" l="1"/>
  <c r="X16" i="64"/>
  <c r="V16" i="64"/>
  <c r="U16" i="64"/>
  <c r="S16" i="64"/>
  <c r="R16" i="64"/>
  <c r="P16" i="64"/>
  <c r="O16" i="64"/>
  <c r="M16" i="64"/>
  <c r="L16" i="64"/>
  <c r="J16" i="64"/>
  <c r="I16" i="64"/>
  <c r="G16" i="64"/>
  <c r="F16" i="64"/>
  <c r="D16" i="64"/>
  <c r="C16" i="64"/>
  <c r="AB15" i="64" l="1"/>
  <c r="AA15" i="64"/>
  <c r="Z15" i="64"/>
  <c r="W15" i="64"/>
  <c r="T15" i="64"/>
  <c r="Q15" i="64"/>
  <c r="N15" i="64"/>
  <c r="K15" i="64"/>
  <c r="H15" i="64"/>
  <c r="E15" i="64"/>
  <c r="AC15" i="64" l="1"/>
  <c r="A7" i="65"/>
  <c r="A5" i="65"/>
  <c r="A7" i="63"/>
  <c r="A5" i="63"/>
  <c r="A7" i="62"/>
  <c r="A5" i="62"/>
  <c r="A7" i="61"/>
  <c r="A5" i="61"/>
  <c r="A7" i="60"/>
  <c r="A5" i="60"/>
  <c r="A7" i="59"/>
  <c r="A5" i="59"/>
  <c r="A7" i="58"/>
  <c r="A5" i="58"/>
  <c r="A7" i="57"/>
  <c r="A5" i="57"/>
  <c r="E7" i="64" l="1"/>
  <c r="H7" i="64"/>
  <c r="K7" i="64"/>
  <c r="N7" i="64"/>
  <c r="Q7" i="64"/>
  <c r="T7" i="64"/>
  <c r="W7" i="64"/>
  <c r="Z7" i="64"/>
  <c r="AA7" i="64"/>
  <c r="AB7" i="64"/>
  <c r="E8" i="64"/>
  <c r="H8" i="64"/>
  <c r="K8" i="64"/>
  <c r="N8" i="64"/>
  <c r="Q8" i="64"/>
  <c r="T8" i="64"/>
  <c r="W8" i="64"/>
  <c r="Z8" i="64"/>
  <c r="AA8" i="64"/>
  <c r="AB8" i="64"/>
  <c r="E9" i="64"/>
  <c r="H9" i="64"/>
  <c r="K9" i="64"/>
  <c r="N9" i="64"/>
  <c r="Q9" i="64"/>
  <c r="W9" i="64"/>
  <c r="Z9" i="64"/>
  <c r="AA9" i="64"/>
  <c r="AB9" i="64"/>
  <c r="E10" i="64"/>
  <c r="H10" i="64"/>
  <c r="K10" i="64"/>
  <c r="N10" i="64"/>
  <c r="Q10" i="64"/>
  <c r="T10" i="64"/>
  <c r="W10" i="64"/>
  <c r="Z10" i="64"/>
  <c r="AA10" i="64"/>
  <c r="AB10" i="64"/>
  <c r="E11" i="64"/>
  <c r="H11" i="64"/>
  <c r="K11" i="64"/>
  <c r="N11" i="64"/>
  <c r="Q11" i="64"/>
  <c r="T11" i="64"/>
  <c r="W11" i="64"/>
  <c r="Z11" i="64"/>
  <c r="AA11" i="64"/>
  <c r="AB11" i="64"/>
  <c r="E12" i="64"/>
  <c r="H12" i="64"/>
  <c r="K12" i="64"/>
  <c r="N12" i="64"/>
  <c r="Q12" i="64"/>
  <c r="T12" i="64"/>
  <c r="W12" i="64"/>
  <c r="Z12" i="64"/>
  <c r="AA12" i="64"/>
  <c r="AB12" i="64"/>
  <c r="E13" i="64"/>
  <c r="H13" i="64"/>
  <c r="K13" i="64"/>
  <c r="N13" i="64"/>
  <c r="Q13" i="64"/>
  <c r="T13" i="64"/>
  <c r="W13" i="64"/>
  <c r="Z13" i="64"/>
  <c r="AA13" i="64"/>
  <c r="AB13" i="64"/>
  <c r="E14" i="64"/>
  <c r="H14" i="64"/>
  <c r="K14" i="64"/>
  <c r="N14" i="64"/>
  <c r="Q14" i="64"/>
  <c r="T14" i="64"/>
  <c r="W14" i="64"/>
  <c r="Z14" i="64"/>
  <c r="AA14" i="64"/>
  <c r="AB14" i="64"/>
  <c r="Z16" i="64" l="1"/>
  <c r="K16" i="64"/>
  <c r="W16" i="64"/>
  <c r="T16" i="64"/>
  <c r="Q16" i="64"/>
  <c r="H16" i="64"/>
  <c r="AC12" i="64"/>
  <c r="AB16" i="64"/>
  <c r="N16" i="64"/>
  <c r="AA16" i="64"/>
  <c r="AC8" i="64"/>
  <c r="AC7" i="64"/>
  <c r="AC11" i="64"/>
  <c r="AC10" i="64"/>
  <c r="E16" i="64"/>
  <c r="AC13" i="64"/>
  <c r="AC9" i="64"/>
  <c r="AC14" i="64"/>
  <c r="AC16" i="64" l="1"/>
</calcChain>
</file>

<file path=xl/sharedStrings.xml><?xml version="1.0" encoding="utf-8"?>
<sst xmlns="http://schemas.openxmlformats.org/spreadsheetml/2006/main" count="978" uniqueCount="617">
  <si>
    <t>Name of the Student</t>
  </si>
  <si>
    <t>JNTU No.</t>
  </si>
  <si>
    <t>S.No.</t>
  </si>
  <si>
    <t>Pass</t>
  </si>
  <si>
    <t>Fail</t>
  </si>
  <si>
    <t>CE - PROFESSIONAL ETHICS AND MORALS</t>
  </si>
  <si>
    <t xml:space="preserve">Result                                                                                                                                                                                                                                                          </t>
  </si>
  <si>
    <t>EEE - INDIAN HERITAGE &amp; CULTURE</t>
  </si>
  <si>
    <t>ME - CONTEMPORARY INDIA: ECONOMY, POLITY AND SOCIETY</t>
  </si>
  <si>
    <t>ECE - INTELLECTUAL PROPERTY RIGHTS AND PATENTS</t>
  </si>
  <si>
    <t>CSE - INTRODUCTION TO JOURNALISM</t>
  </si>
  <si>
    <t>CHEM - SCIENCE, TECHNOLOGY AND DEVELOPMENT</t>
  </si>
  <si>
    <t>IT - ORGANIZATIONAL BEHAVIOUR</t>
  </si>
  <si>
    <t>PE - INDUSTRIAL SOCIOLOGY</t>
  </si>
  <si>
    <t>Total</t>
  </si>
  <si>
    <t>PE</t>
  </si>
  <si>
    <t>Industrial Sociology</t>
  </si>
  <si>
    <t>IT</t>
  </si>
  <si>
    <t>Organizational Behaviour</t>
  </si>
  <si>
    <t>CHEM</t>
  </si>
  <si>
    <t>Science, Technology and Development</t>
  </si>
  <si>
    <t>CSE</t>
  </si>
  <si>
    <t>Introduction to Journalism</t>
  </si>
  <si>
    <t>ECE</t>
  </si>
  <si>
    <t>Intellectual Property Rights and Patents</t>
  </si>
  <si>
    <t>ME</t>
  </si>
  <si>
    <t>Contemparary India: Economy, Polity(EPS)</t>
  </si>
  <si>
    <t>EEE</t>
  </si>
  <si>
    <t>Indain Heritage &amp; Culture</t>
  </si>
  <si>
    <t>CE</t>
  </si>
  <si>
    <t>Professional Ethics and Morals</t>
  </si>
  <si>
    <t>Regd.</t>
  </si>
  <si>
    <t>Offering Dept.</t>
  </si>
  <si>
    <t>Name of the Audit Course</t>
  </si>
  <si>
    <t>RESULT ANALYSIS - SEMESTER END EXAMINATION FOR THE AUDIT COURSE</t>
  </si>
  <si>
    <t>GMR INSTITUTE OF TECHNOLOGY (AUTONOMOUS) - RAJAM</t>
  </si>
  <si>
    <t>BS&amp;H - COMMUNICATION ETIQUETTE IN WORKPLACES</t>
  </si>
  <si>
    <t>Communication Etiquette in Workplaces</t>
  </si>
  <si>
    <t>BS&amp;H</t>
  </si>
  <si>
    <t>Batch : 2014-18</t>
  </si>
  <si>
    <t>AUDIT COURSE RESULT ANALYSIS FOR B.TECH. 2017 ADMITTED BATCH</t>
  </si>
  <si>
    <t>16341A0113</t>
  </si>
  <si>
    <t>BODIREDLA VENKATA RAMANA YESHWANTH BA</t>
  </si>
  <si>
    <t>16341A0144</t>
  </si>
  <si>
    <t>KISHORE YAMALI</t>
  </si>
  <si>
    <t>16341A0198</t>
  </si>
  <si>
    <t>SYED ABDUL RAHIM</t>
  </si>
  <si>
    <t>16341A01B0</t>
  </si>
  <si>
    <t>VANDANA HEMANTH</t>
  </si>
  <si>
    <t>17341A0105</t>
  </si>
  <si>
    <t>BALAGA HRUDAY NAIDU</t>
  </si>
  <si>
    <t>17341A0110</t>
  </si>
  <si>
    <t>BANGARAPU NAVEEN KUMAR</t>
  </si>
  <si>
    <t>17341A0111</t>
  </si>
  <si>
    <t>BANNA MADHAVI</t>
  </si>
  <si>
    <t>17341A0112</t>
  </si>
  <si>
    <t>BATNA DEVI</t>
  </si>
  <si>
    <t>17341A0115</t>
  </si>
  <si>
    <t>BODDURU NEELAKANTESWARA RAO</t>
  </si>
  <si>
    <t>17341A0116</t>
  </si>
  <si>
    <t>BORA GANESH</t>
  </si>
  <si>
    <t>17341A0122</t>
  </si>
  <si>
    <t>DHARMANA SUNIL KUMAR</t>
  </si>
  <si>
    <t>17341A0123</t>
  </si>
  <si>
    <t>DONKINA GANESH</t>
  </si>
  <si>
    <t>17341A0128</t>
  </si>
  <si>
    <t>DWARAPUREDDI VAMSI KRISHNA</t>
  </si>
  <si>
    <t>17341A0132</t>
  </si>
  <si>
    <t>GEDDAPU SUMA</t>
  </si>
  <si>
    <t>17341A0133</t>
  </si>
  <si>
    <t>GOLI GOWTHAM</t>
  </si>
  <si>
    <t>17341A0135</t>
  </si>
  <si>
    <t>GUDIVADA CHANIKYA</t>
  </si>
  <si>
    <t>17341A0136</t>
  </si>
  <si>
    <t>GULIVINDALA RAMESH</t>
  </si>
  <si>
    <t>17341A0138</t>
  </si>
  <si>
    <t>HARISH CHIGILIPALLI</t>
  </si>
  <si>
    <t>17341A0147</t>
  </si>
  <si>
    <t>KARUMAJJI ARUN VENKATA SAI PRASAD</t>
  </si>
  <si>
    <t>17341A0149</t>
  </si>
  <si>
    <t>KOLAPALLI KARTHI KESH</t>
  </si>
  <si>
    <t>17341A0153</t>
  </si>
  <si>
    <t>KUTIKUPPALA VENKAT</t>
  </si>
  <si>
    <t>17341A0154</t>
  </si>
  <si>
    <t>L R T J NAIDU</t>
  </si>
  <si>
    <t>17341A0155</t>
  </si>
  <si>
    <t>LADE SAI PRANAY</t>
  </si>
  <si>
    <t>17341A0156</t>
  </si>
  <si>
    <t>LENKA JAYASANKAR</t>
  </si>
  <si>
    <t>17341A0158</t>
  </si>
  <si>
    <t>MAHESH ALLENA</t>
  </si>
  <si>
    <t>17341A0161</t>
  </si>
  <si>
    <t>MARNI RAJA NARENDRA CHOWDARY</t>
  </si>
  <si>
    <t>17341A0163</t>
  </si>
  <si>
    <t>MARTHI SRINIVASU</t>
  </si>
  <si>
    <t>17341A0164</t>
  </si>
  <si>
    <t>MASA DAVID AUGUSTINE</t>
  </si>
  <si>
    <t>17341A0165</t>
  </si>
  <si>
    <t>MEDIDI MAIDHILI</t>
  </si>
  <si>
    <t>17341A0166</t>
  </si>
  <si>
    <t>METTA ANANTHA RAO</t>
  </si>
  <si>
    <t>17341A0175</t>
  </si>
  <si>
    <t>PALURU SANDEEP</t>
  </si>
  <si>
    <t>17341A0179</t>
  </si>
  <si>
    <t>PATNAIKUNI SAI SANTOSH PAVAN KUMAR</t>
  </si>
  <si>
    <t>17341A0180</t>
  </si>
  <si>
    <t>PETHAKAMSETTI BHARAT KUMAR</t>
  </si>
  <si>
    <t>17341A0183</t>
  </si>
  <si>
    <t>PODILAPU RAJIT BHARGAV</t>
  </si>
  <si>
    <t>17341A0186</t>
  </si>
  <si>
    <t>PONNADA SASIKUMAR</t>
  </si>
  <si>
    <t>17341A0187</t>
  </si>
  <si>
    <t>PONNADA SUDHEER</t>
  </si>
  <si>
    <t>17341A0189</t>
  </si>
  <si>
    <t>RATHNAM VEERA VENKATA SATYA NARAYANA</t>
  </si>
  <si>
    <t>17341A0190</t>
  </si>
  <si>
    <t>RATTI YASWANTH</t>
  </si>
  <si>
    <t>17341A0192</t>
  </si>
  <si>
    <t>REDDI SAI SOWJANYA</t>
  </si>
  <si>
    <t>17341A0195</t>
  </si>
  <si>
    <t>SAMANTHULA SAI PAVAN KUMAR</t>
  </si>
  <si>
    <t>17341A0196</t>
  </si>
  <si>
    <t>SAYTHALA LIKHITHA</t>
  </si>
  <si>
    <t>17341A0199</t>
  </si>
  <si>
    <t>SIDDI SUSHMA POORNIMA</t>
  </si>
  <si>
    <t>17341A01A0</t>
  </si>
  <si>
    <t>SIRAGAM NANDA KISHORE</t>
  </si>
  <si>
    <t>17341A01A1</t>
  </si>
  <si>
    <t>SIVANNARAYANA REDDY</t>
  </si>
  <si>
    <t>17341A01A2</t>
  </si>
  <si>
    <t>SOMASETTI RAHUL</t>
  </si>
  <si>
    <t>17341A01A5</t>
  </si>
  <si>
    <t>TADELA SUNIL KUMAR</t>
  </si>
  <si>
    <t>17341A01A6</t>
  </si>
  <si>
    <t>TALAGAPU HARSHAVARDHAN</t>
  </si>
  <si>
    <t>17341A01A8</t>
  </si>
  <si>
    <t>TAMMINAINA VASUDEVULU NAIDU</t>
  </si>
  <si>
    <t>17341A01A9</t>
  </si>
  <si>
    <t>TAMMINENI JASWANTH NAGA SAI</t>
  </si>
  <si>
    <t>17341A01B0</t>
  </si>
  <si>
    <t>TAMMINENI VENKATESH</t>
  </si>
  <si>
    <t>17341A01B1</t>
  </si>
  <si>
    <t>TANGI MANISHA</t>
  </si>
  <si>
    <t>17341A01B2</t>
  </si>
  <si>
    <t>UYYALA DAVID RAJU</t>
  </si>
  <si>
    <t>17341A01B4</t>
  </si>
  <si>
    <t>VEMAVARAPU LAKSHMAN</t>
  </si>
  <si>
    <t>17341A01B7</t>
  </si>
  <si>
    <t>YANAMADNI SANDEEP KUMAR</t>
  </si>
  <si>
    <t>17341A01B9</t>
  </si>
  <si>
    <t>YENDUVA AJITHARANI</t>
  </si>
  <si>
    <t>18345A0101</t>
  </si>
  <si>
    <t>ADDURI SAI KUMAR</t>
  </si>
  <si>
    <t>18345A0103</t>
  </si>
  <si>
    <t>KOONA SRAVANI</t>
  </si>
  <si>
    <t>18345A0107</t>
  </si>
  <si>
    <t>CHITRADA PHANI MITRA VINAYAKA</t>
  </si>
  <si>
    <t>18345A0111</t>
  </si>
  <si>
    <t>SETTI RAJULA NAIDU</t>
  </si>
  <si>
    <t>18345A0114</t>
  </si>
  <si>
    <t>GORLE VIVEK</t>
  </si>
  <si>
    <t>18345A0119</t>
  </si>
  <si>
    <t>VAMPURI SAILAJA</t>
  </si>
  <si>
    <t>18345A0121</t>
  </si>
  <si>
    <t>KANUMATI MANASA</t>
  </si>
  <si>
    <t>18345A0122</t>
  </si>
  <si>
    <t>MARRI CHANDRASEKHAR</t>
  </si>
  <si>
    <t>18345A0124</t>
  </si>
  <si>
    <t>LAVETI SANDHYA</t>
  </si>
  <si>
    <t>18345A0125</t>
  </si>
  <si>
    <t>ALIKANA VENUMADHAVI</t>
  </si>
  <si>
    <t>16341A0209</t>
  </si>
  <si>
    <t>BELAGAM RAGHAVENDRA</t>
  </si>
  <si>
    <t>17341A0203</t>
  </si>
  <si>
    <t>AMPILI KALYAN</t>
  </si>
  <si>
    <t>17341A0204</t>
  </si>
  <si>
    <t>AMPOLU RAKESH SAI</t>
  </si>
  <si>
    <t>17341A0205</t>
  </si>
  <si>
    <t>ANDHAVARAPU MANOJ</t>
  </si>
  <si>
    <t>17341A0213</t>
  </si>
  <si>
    <t>BONDADA CHANDRA KIRAN</t>
  </si>
  <si>
    <t>17341A0219</t>
  </si>
  <si>
    <t>CHAMARATHI ADITHYA</t>
  </si>
  <si>
    <t>17341A0222</t>
  </si>
  <si>
    <t>CHIGURUPALLI RAMESH</t>
  </si>
  <si>
    <t>17341A0223</t>
  </si>
  <si>
    <t>CHINTALA RAMCHARANTEJ</t>
  </si>
  <si>
    <t>17341A0224</t>
  </si>
  <si>
    <t>CHIPPADA KRISHNA VAMSI</t>
  </si>
  <si>
    <t>17341A0229</t>
  </si>
  <si>
    <t>DUBA DINESH</t>
  </si>
  <si>
    <t>17341A0231</t>
  </si>
  <si>
    <t>DUNGA SHARMILA</t>
  </si>
  <si>
    <t>17341A0234</t>
  </si>
  <si>
    <t>GADHAMSETTI RANGA CHARAN</t>
  </si>
  <si>
    <t>17341A0237</t>
  </si>
  <si>
    <t>GELLANKI SAIGIRIDHAR</t>
  </si>
  <si>
    <t>17341A0242</t>
  </si>
  <si>
    <t>GUDLA ADITYA</t>
  </si>
  <si>
    <t>17341A0244</t>
  </si>
  <si>
    <t>GURUGUBELLI BHARGAVI</t>
  </si>
  <si>
    <t>17341A0258</t>
  </si>
  <si>
    <t>KOMMU YOGESWARA RAO</t>
  </si>
  <si>
    <t>17341A0259</t>
  </si>
  <si>
    <t>KONCHADA SAI KIRAN</t>
  </si>
  <si>
    <t>17341A0268</t>
  </si>
  <si>
    <t>MUDDANA ATYUTA RAMA NARSA DURG</t>
  </si>
  <si>
    <t>17341A0269</t>
  </si>
  <si>
    <t>MUNJETI BHASKARA RAO</t>
  </si>
  <si>
    <t>17341A0271</t>
  </si>
  <si>
    <t>NADUPURI YASWANT</t>
  </si>
  <si>
    <t>17341A0275</t>
  </si>
  <si>
    <t>NEELAMSETTI SAMPATHPAVAN</t>
  </si>
  <si>
    <t>17341A0278</t>
  </si>
  <si>
    <t>PAIDI RAVI</t>
  </si>
  <si>
    <t>17341A0296</t>
  </si>
  <si>
    <t>SINGIREDDI SRAVANI</t>
  </si>
  <si>
    <t>17341A02A6</t>
  </si>
  <si>
    <t>VARANASI UDAY KUMAR</t>
  </si>
  <si>
    <t>17341A02A9</t>
  </si>
  <si>
    <t>YADLA THIRUPATHI RAO</t>
  </si>
  <si>
    <t>17341A02B0</t>
  </si>
  <si>
    <t>YAMAKA THOSMA</t>
  </si>
  <si>
    <t>17341A02B4</t>
  </si>
  <si>
    <t>YELLANTI MOHAN KRISHNA</t>
  </si>
  <si>
    <t>17345A0221</t>
  </si>
  <si>
    <t>KOLLI SHARMILA</t>
  </si>
  <si>
    <t>18345A0201</t>
  </si>
  <si>
    <t>RAGOLU SRAVAN KUMAR</t>
  </si>
  <si>
    <t>18345A0207</t>
  </si>
  <si>
    <t>GUDETI DURGAPRASAD</t>
  </si>
  <si>
    <t>18345A0209</t>
  </si>
  <si>
    <t>SHAIK MUHAMMED IBRAHEEM</t>
  </si>
  <si>
    <t>18345A0214</t>
  </si>
  <si>
    <t>MATSA VINAY</t>
  </si>
  <si>
    <t>18345A0215</t>
  </si>
  <si>
    <t>DORADLA YOHOSHUVA</t>
  </si>
  <si>
    <t>18345A0217</t>
  </si>
  <si>
    <t>NAGIREDDI HIMAVARDHAN</t>
  </si>
  <si>
    <t>18345A0220</t>
  </si>
  <si>
    <t>KARANKI NAVEEN</t>
  </si>
  <si>
    <t>18345A0222</t>
  </si>
  <si>
    <t>BUDUMURU BHANU KIRAN</t>
  </si>
  <si>
    <t>18345A0225</t>
  </si>
  <si>
    <t>KILLADA SANTOSH KUMAR</t>
  </si>
  <si>
    <t>18345A0226</t>
  </si>
  <si>
    <t>MEESALA SURESHKUMAR</t>
  </si>
  <si>
    <t>18345A0227</t>
  </si>
  <si>
    <t>PAGOLU RAMESHBABU</t>
  </si>
  <si>
    <t>16341A0345</t>
  </si>
  <si>
    <t>KAMPARA SRINIVASU</t>
  </si>
  <si>
    <t>17341A0304</t>
  </si>
  <si>
    <t>ALLA RAMUNAIDU</t>
  </si>
  <si>
    <t>17341A0310</t>
  </si>
  <si>
    <t>BANGARI ISWARYA</t>
  </si>
  <si>
    <t>17341A0322</t>
  </si>
  <si>
    <t>DASARI HARISH NAIDU</t>
  </si>
  <si>
    <t>17341A0334</t>
  </si>
  <si>
    <t>GUDLA LOHITH</t>
  </si>
  <si>
    <t>17341A0339</t>
  </si>
  <si>
    <t>INDUMATHI GORLE</t>
  </si>
  <si>
    <t>17341A0340</t>
  </si>
  <si>
    <t>INTY TEJASWAR RAO</t>
  </si>
  <si>
    <t>17341A0342</t>
  </si>
  <si>
    <t>KABOTHU CHARAN</t>
  </si>
  <si>
    <t>17341A0343</t>
  </si>
  <si>
    <t>KADRAKA KOMALA RAO</t>
  </si>
  <si>
    <t>17341A0345</t>
  </si>
  <si>
    <t>KALYANI LOKESH</t>
  </si>
  <si>
    <t>17341A0351</t>
  </si>
  <si>
    <t>KOBAGANA PURUSHOTTAM</t>
  </si>
  <si>
    <t>17341A0352</t>
  </si>
  <si>
    <t>KOMARA SWATHI</t>
  </si>
  <si>
    <t>17341A0353</t>
  </si>
  <si>
    <t>KONA HEMA SUNDHAR</t>
  </si>
  <si>
    <t>17341A0356</t>
  </si>
  <si>
    <t>KOTA RAVITEJA</t>
  </si>
  <si>
    <t>17341A0361</t>
  </si>
  <si>
    <t>KURAMANA PRADEEP</t>
  </si>
  <si>
    <t>17341A0362</t>
  </si>
  <si>
    <t>M VENKATA ADARSH NARAYANA</t>
  </si>
  <si>
    <t>17341A0363</t>
  </si>
  <si>
    <t>MAHADASYAM BHAGYA SRI</t>
  </si>
  <si>
    <t>17341A0364</t>
  </si>
  <si>
    <t>MAHANTI CHAKRADHAR NAIDU</t>
  </si>
  <si>
    <t>17341A0370</t>
  </si>
  <si>
    <t>MARRIPUDI NAMEETH</t>
  </si>
  <si>
    <t>17341A0372</t>
  </si>
  <si>
    <t>MUDDADA BHARGAV</t>
  </si>
  <si>
    <t>17341A0374</t>
  </si>
  <si>
    <t>MUDILA PAVAN KALYAN</t>
  </si>
  <si>
    <t>17341A0376</t>
  </si>
  <si>
    <t>NAGURI AJITH KUMAR</t>
  </si>
  <si>
    <t>17341A0377</t>
  </si>
  <si>
    <t>PALLA KESAVA SANNY SIVA SAI KRISHNA</t>
  </si>
  <si>
    <t>17341A0378</t>
  </si>
  <si>
    <t>PANIGRAHI RAJENDRA PRASAD</t>
  </si>
  <si>
    <t>17341A0382</t>
  </si>
  <si>
    <t>PEDADA TEJESWARA RAO</t>
  </si>
  <si>
    <t>17341A0384</t>
  </si>
  <si>
    <t>PETLA THARUN KUMAR</t>
  </si>
  <si>
    <t>17341A0386</t>
  </si>
  <si>
    <t>POLAKI SIRISHA</t>
  </si>
  <si>
    <t>17341A0387</t>
  </si>
  <si>
    <t>PONDURU DHANUMJAYA</t>
  </si>
  <si>
    <t>17341A0389</t>
  </si>
  <si>
    <t>PULLETIKURTI VENKATA MANOHAR SAI</t>
  </si>
  <si>
    <t>17341A0391</t>
  </si>
  <si>
    <t>RAVADA KODANDA RAM PRASAD</t>
  </si>
  <si>
    <t>17341A0394</t>
  </si>
  <si>
    <t>ROUTHU RAJESH</t>
  </si>
  <si>
    <t>17341A0395</t>
  </si>
  <si>
    <t>RUPPA POOJITHA</t>
  </si>
  <si>
    <t>17341A0399</t>
  </si>
  <si>
    <t>SAMPATHIRAO MADHUSUDHANA RAO</t>
  </si>
  <si>
    <t>17341A03A0</t>
  </si>
  <si>
    <t>SARAPINTI SAI TEJA</t>
  </si>
  <si>
    <t>17341A03A3</t>
  </si>
  <si>
    <t>SIKETE VASUDEVA RAO</t>
  </si>
  <si>
    <t>17341A03A9</t>
  </si>
  <si>
    <t>TATAPUDI SAI KRISHNA</t>
  </si>
  <si>
    <t>17341A03B8</t>
  </si>
  <si>
    <t>VURITI RAMTEJ</t>
  </si>
  <si>
    <t>17341A03C0</t>
  </si>
  <si>
    <t>YENNETI SAIKRISHNA</t>
  </si>
  <si>
    <t>18345A0309</t>
  </si>
  <si>
    <t>URLAPU MANIKANTA</t>
  </si>
  <si>
    <t>18345A0313</t>
  </si>
  <si>
    <t>RUPPA SAI KRISHNA</t>
  </si>
  <si>
    <t>18345A0314</t>
  </si>
  <si>
    <t>SARAGADAM GANESH</t>
  </si>
  <si>
    <t>18345A0315</t>
  </si>
  <si>
    <t>JANNI SHARIFKUMAR</t>
  </si>
  <si>
    <t>18345A0322</t>
  </si>
  <si>
    <t>BARATAM KISHORKUMAR</t>
  </si>
  <si>
    <t>18345A0324</t>
  </si>
  <si>
    <t>CHOKKAKU CHANDU</t>
  </si>
  <si>
    <t>17341A0403</t>
  </si>
  <si>
    <t>ALAMURI VINAY</t>
  </si>
  <si>
    <t>17341A0409</t>
  </si>
  <si>
    <t>ANNEPU ABISHEK</t>
  </si>
  <si>
    <t>17341A0412</t>
  </si>
  <si>
    <t>ARVAPALLI DIVYA SAITEJA</t>
  </si>
  <si>
    <t>17341A0413</t>
  </si>
  <si>
    <t>ATMAKURI SAI</t>
  </si>
  <si>
    <t>17341A0429</t>
  </si>
  <si>
    <t>BOGAVILLI SAI PRAMOD</t>
  </si>
  <si>
    <t>17341A0433</t>
  </si>
  <si>
    <t>BOOSUROTHU GUPTESWARA RAO</t>
  </si>
  <si>
    <t>17341A0434</t>
  </si>
  <si>
    <t>BORA ANIL KUMAR</t>
  </si>
  <si>
    <t>17341A0435</t>
  </si>
  <si>
    <t>BOYINA RADEESH</t>
  </si>
  <si>
    <t>17341A0436</t>
  </si>
  <si>
    <t>BOYINA VENU MADHAV</t>
  </si>
  <si>
    <t>17341A0443</t>
  </si>
  <si>
    <t>CHITTURI RAVI TEJA</t>
  </si>
  <si>
    <t>17341A0451</t>
  </si>
  <si>
    <t>DUVVU YASWANTH SAI</t>
  </si>
  <si>
    <t>17341A0462</t>
  </si>
  <si>
    <t>GUJJALA NAVEENKUMAR</t>
  </si>
  <si>
    <t>17341A0467</t>
  </si>
  <si>
    <t>ITLA SAI BHARADWAJ</t>
  </si>
  <si>
    <t>17341A0475</t>
  </si>
  <si>
    <t>KADUPUKUTLA MADHUSUDANA RAO</t>
  </si>
  <si>
    <t>17341A0476</t>
  </si>
  <si>
    <t>KALEPU DIVYA TEJA VEERA VENKATA MANIKANTA</t>
  </si>
  <si>
    <t>17341A0478</t>
  </si>
  <si>
    <t>KAMSU SAI KRISHNA</t>
  </si>
  <si>
    <t>17341A0481</t>
  </si>
  <si>
    <t>KARRI TEJESH</t>
  </si>
  <si>
    <t>17341A0484</t>
  </si>
  <si>
    <t>KILLARA VEDAVYAS</t>
  </si>
  <si>
    <t>17341A0485</t>
  </si>
  <si>
    <t>KILLI LIKHITHA</t>
  </si>
  <si>
    <t>17341A0491</t>
  </si>
  <si>
    <t>KOPPULA MANIKANTA SIVA SAI SWAROOP</t>
  </si>
  <si>
    <t>17341A0496</t>
  </si>
  <si>
    <t>KOTTAKOTA SAI KIRAN</t>
  </si>
  <si>
    <t>17341A04A1</t>
  </si>
  <si>
    <t>MADASU VENKATA GANESH NIKHIL</t>
  </si>
  <si>
    <t>17341A04A4</t>
  </si>
  <si>
    <t>MAKA NANI BABU</t>
  </si>
  <si>
    <t>17341A04A6</t>
  </si>
  <si>
    <t>MALLA SAPTHA SAI MADHU BABU</t>
  </si>
  <si>
    <t>17341A04A7</t>
  </si>
  <si>
    <t>MALLAREDDY SAI KRISHNA YASWANTH</t>
  </si>
  <si>
    <t>17341A04B0</t>
  </si>
  <si>
    <t>MANDA MANIKANTA</t>
  </si>
  <si>
    <t>17341A04B1</t>
  </si>
  <si>
    <t>MANDAPATI AVINASH VARMA</t>
  </si>
  <si>
    <t>17341A04B5</t>
  </si>
  <si>
    <t>MENDEM PRASANNA KUMAR</t>
  </si>
  <si>
    <t>17341A04C4</t>
  </si>
  <si>
    <t>NOKKI DURGA KALYAN</t>
  </si>
  <si>
    <t>17341A04C5</t>
  </si>
  <si>
    <t>NOWPADA SIREESHA</t>
  </si>
  <si>
    <t>17341A04C8</t>
  </si>
  <si>
    <t>PAIDI PRANAVI PRIYA</t>
  </si>
  <si>
    <t>17341A04C9</t>
  </si>
  <si>
    <t>PANANGIPALLI SAI RAHUL</t>
  </si>
  <si>
    <t>17341A04G1</t>
  </si>
  <si>
    <t>THAGARAM JOHN</t>
  </si>
  <si>
    <t>17341A04G2</t>
  </si>
  <si>
    <t>THAMALAPAKULA RAMU</t>
  </si>
  <si>
    <t>17341A04G3</t>
  </si>
  <si>
    <t>THOKALA LAKSHMI SUPRIYA</t>
  </si>
  <si>
    <t>17341A04H1</t>
  </si>
  <si>
    <t>VARRA HARI MANIKANTA REDDY</t>
  </si>
  <si>
    <t>18345A0404</t>
  </si>
  <si>
    <t>SIMMA RAVIKISHORE</t>
  </si>
  <si>
    <t>18345A0406</t>
  </si>
  <si>
    <t>CHEBOYINA ACHYUTH</t>
  </si>
  <si>
    <t>18345A0407</t>
  </si>
  <si>
    <t>HARIDASU NARASIMHA RAO</t>
  </si>
  <si>
    <t>18345A0408</t>
  </si>
  <si>
    <t>RUNKU VENKATESH</t>
  </si>
  <si>
    <t>18345A0409</t>
  </si>
  <si>
    <t>SAGI VENKATA JAYANTH VARMA</t>
  </si>
  <si>
    <t>18345A0410</t>
  </si>
  <si>
    <t>NIMMALAPUDI DEEPAK SATYA VENKAT</t>
  </si>
  <si>
    <t>18345A0413</t>
  </si>
  <si>
    <t>DASARI TRINADH</t>
  </si>
  <si>
    <t>18345A0414</t>
  </si>
  <si>
    <t>PATTI SAI JANARDHAN GUPTA</t>
  </si>
  <si>
    <t>18345A0415</t>
  </si>
  <si>
    <t>GANGINENI SAI MAHESH</t>
  </si>
  <si>
    <t>18345A0420</t>
  </si>
  <si>
    <t>CHALLA RAMESH</t>
  </si>
  <si>
    <t>18345A0421</t>
  </si>
  <si>
    <t>LAKKIREDDY VENKAT REDDY</t>
  </si>
  <si>
    <t>18345A0422</t>
  </si>
  <si>
    <t>MERAKA VENKATESH</t>
  </si>
  <si>
    <t>16341A0516</t>
  </si>
  <si>
    <t>ATTADA SUNIL KUMAR</t>
  </si>
  <si>
    <t>17341A0508</t>
  </si>
  <si>
    <t>ANNAPUREDDY ASHOK REDDY</t>
  </si>
  <si>
    <t>17341A0509</t>
  </si>
  <si>
    <t>ASI JAGADEESH REDDY</t>
  </si>
  <si>
    <t>17341A0517</t>
  </si>
  <si>
    <t>BETHINI NITISH</t>
  </si>
  <si>
    <t>17341A0534</t>
  </si>
  <si>
    <t>CHINTHADA SUDHA RANI</t>
  </si>
  <si>
    <t>17341A0537</t>
  </si>
  <si>
    <t>CHOWDARY SIVA SAI VENKATA DURGA PRASAD</t>
  </si>
  <si>
    <t>17341A0543</t>
  </si>
  <si>
    <t>GANDHAVARAPU SAI BHARATH</t>
  </si>
  <si>
    <t>17341A0547</t>
  </si>
  <si>
    <t>GEMBALI PRAVEEN</t>
  </si>
  <si>
    <t>17341A0554</t>
  </si>
  <si>
    <t>GORLE BALU</t>
  </si>
  <si>
    <t>17341A0556</t>
  </si>
  <si>
    <t>GUDISA PRINCY</t>
  </si>
  <si>
    <t>17341A0557</t>
  </si>
  <si>
    <t>GUDIVADA SURESH</t>
  </si>
  <si>
    <t>17341A0562</t>
  </si>
  <si>
    <t>GURU SUMANTH</t>
  </si>
  <si>
    <t>17341A0565</t>
  </si>
  <si>
    <t>INDUGU ADITYA</t>
  </si>
  <si>
    <t>17341A0566</t>
  </si>
  <si>
    <t>ITHIREDDY SAI RAGHAVA</t>
  </si>
  <si>
    <t>17341A0572</t>
  </si>
  <si>
    <t>KAKI SWAROOPA RANI</t>
  </si>
  <si>
    <t>17341A0574</t>
  </si>
  <si>
    <t>KALLURI KIRAN CHANDRA HARSHA VARDHAN</t>
  </si>
  <si>
    <t>17341A0583</t>
  </si>
  <si>
    <t>KOMMINENI RAKESH</t>
  </si>
  <si>
    <t>17341A0587</t>
  </si>
  <si>
    <t>KONNY RAVI TEJA</t>
  </si>
  <si>
    <t>17341A0590</t>
  </si>
  <si>
    <t>KOTTAPALLI GANESH BABU</t>
  </si>
  <si>
    <t>17341A0592</t>
  </si>
  <si>
    <t>KUNNATHU PAVAN KUMAR</t>
  </si>
  <si>
    <t>17341A0598</t>
  </si>
  <si>
    <t>MADHU CHENNU</t>
  </si>
  <si>
    <t>17341A05A1</t>
  </si>
  <si>
    <t>MALLA NITISH KUMA R</t>
  </si>
  <si>
    <t>17341A05A3</t>
  </si>
  <si>
    <t>MAMIDISETTY SRI HARSHA</t>
  </si>
  <si>
    <t>17341A05A9</t>
  </si>
  <si>
    <t>MEESALA MANIKANTA</t>
  </si>
  <si>
    <t>17341A05B3</t>
  </si>
  <si>
    <t>MULLAPUDI JOTSNA SRI SOWMYA</t>
  </si>
  <si>
    <t>17341A05B7</t>
  </si>
  <si>
    <t>NADAGANA RAMBABU</t>
  </si>
  <si>
    <t>17341A05C1</t>
  </si>
  <si>
    <t>NAGULAKONDA VENKATA GANAPATHI AVINASH</t>
  </si>
  <si>
    <t>17341A05C3</t>
  </si>
  <si>
    <t>NAMBU SRI SUBRAHMANYA HEMANTH</t>
  </si>
  <si>
    <t>17341A05C5</t>
  </si>
  <si>
    <t>NANDYALA KEERTHANA</t>
  </si>
  <si>
    <t>17341A05C9</t>
  </si>
  <si>
    <t>PACHIGOLLA RATNA KUMARI</t>
  </si>
  <si>
    <t>17341A05D2</t>
  </si>
  <si>
    <t>PATHIVADA PRATHAP CHANDRA SAINADH</t>
  </si>
  <si>
    <t>17341A05D3</t>
  </si>
  <si>
    <t>PEDADA HARITHA</t>
  </si>
  <si>
    <t>17341A05D4</t>
  </si>
  <si>
    <t>PEDAPAGA AMITH</t>
  </si>
  <si>
    <t>17341A05D5</t>
  </si>
  <si>
    <t>PEDAPATI PREM KUMAR</t>
  </si>
  <si>
    <t>17341A05D7</t>
  </si>
  <si>
    <t>PERLA LAHARI</t>
  </si>
  <si>
    <t>17341A05E0</t>
  </si>
  <si>
    <t>POGIRI LOKESH</t>
  </si>
  <si>
    <t>17341A05E5</t>
  </si>
  <si>
    <t>PULAGAM VENKATA NAGA MAHESH</t>
  </si>
  <si>
    <t>17341A05F2</t>
  </si>
  <si>
    <t>SALIVENDRA SYAM</t>
  </si>
  <si>
    <t>17341A05F8</t>
  </si>
  <si>
    <t>SRUNGARAM SESHA VAISHNAVI</t>
  </si>
  <si>
    <t>17341A05F9</t>
  </si>
  <si>
    <t>SUKHAMANCHI SAI VENKATA SRI HARSHA</t>
  </si>
  <si>
    <t>17341A05G0</t>
  </si>
  <si>
    <t>SULAIMAN SHAREEF</t>
  </si>
  <si>
    <t>17341A05G3</t>
  </si>
  <si>
    <t>TAMMU NIKHITHA</t>
  </si>
  <si>
    <t>17341A05G4</t>
  </si>
  <si>
    <t>TANGUDU HARIKA</t>
  </si>
  <si>
    <t>17341A05G6</t>
  </si>
  <si>
    <t>THANDYALA TEJASWARA RAO</t>
  </si>
  <si>
    <t>17341A05G7</t>
  </si>
  <si>
    <t>TIRLINGI RAMYA</t>
  </si>
  <si>
    <t>17341A05H0</t>
  </si>
  <si>
    <t>VANGALA SRI VATSAV</t>
  </si>
  <si>
    <t>17341A05H2</t>
  </si>
  <si>
    <t>VAVILAPALLI NAVEEN</t>
  </si>
  <si>
    <t>17341A05H3</t>
  </si>
  <si>
    <t>VEDA PRIYANKA PUDI</t>
  </si>
  <si>
    <t>17341A05H4</t>
  </si>
  <si>
    <t>VOONA VYSHNAVI</t>
  </si>
  <si>
    <t>18345A0502</t>
  </si>
  <si>
    <t>LEKKALA BALAMMAGARI ADITYA KUMAR REDDY</t>
  </si>
  <si>
    <t>18345A0504</t>
  </si>
  <si>
    <t>DEVADI SAIKUMAR</t>
  </si>
  <si>
    <t>18345A0505</t>
  </si>
  <si>
    <t>GUDIVADA JYOTHI SWAROOP</t>
  </si>
  <si>
    <t>18345A0506</t>
  </si>
  <si>
    <t>DEVIREDDY MAHESHBABU</t>
  </si>
  <si>
    <t>17341A0803</t>
  </si>
  <si>
    <t>CHOKKAPU SURESH BABU</t>
  </si>
  <si>
    <t>17341A0808</t>
  </si>
  <si>
    <t>KURELLA SESHA SAI NADH</t>
  </si>
  <si>
    <t>17341A0809</t>
  </si>
  <si>
    <t>LAVETI JAYA VARDHAN NAIDU</t>
  </si>
  <si>
    <t>17341A0810</t>
  </si>
  <si>
    <t>LOLUGU MURALIKRISHNA</t>
  </si>
  <si>
    <t>17341A0814</t>
  </si>
  <si>
    <t>MUNIKOTI SAI TARUN</t>
  </si>
  <si>
    <t>17341A0815</t>
  </si>
  <si>
    <t>NETHALA PAULEENA JOSEPHINE</t>
  </si>
  <si>
    <t>17341A1201</t>
  </si>
  <si>
    <t>ALLAMSETTY RANI</t>
  </si>
  <si>
    <t>17341A1205</t>
  </si>
  <si>
    <t>BELUSONTI SUSHMA</t>
  </si>
  <si>
    <t>17341A1209</t>
  </si>
  <si>
    <t>GANTA SAI CHARAN</t>
  </si>
  <si>
    <t>17341A1216</t>
  </si>
  <si>
    <t>GORUSU GOPALREDDY</t>
  </si>
  <si>
    <t>17341A1218</t>
  </si>
  <si>
    <t>GUNTI MANEESHA</t>
  </si>
  <si>
    <t>17341A1220</t>
  </si>
  <si>
    <t>IDDIBOINA POORNAPRASANTH</t>
  </si>
  <si>
    <t>17341A1223</t>
  </si>
  <si>
    <t>KARI SAMHITHA SUGUNA</t>
  </si>
  <si>
    <t>17341A1224</t>
  </si>
  <si>
    <t>KARRI N V S S SAI SANTOSH REDDY</t>
  </si>
  <si>
    <t>17341A1228</t>
  </si>
  <si>
    <t>LAVETI NAVEEN KUMAR</t>
  </si>
  <si>
    <t>17341A1229</t>
  </si>
  <si>
    <t>LUKALAPU RAMA DEVI</t>
  </si>
  <si>
    <t>17341A1230</t>
  </si>
  <si>
    <t>MADAPALA MADHUKUMAR BABU</t>
  </si>
  <si>
    <t>17341A1231</t>
  </si>
  <si>
    <t>MADDI THANISHQ</t>
  </si>
  <si>
    <t>17341A1233</t>
  </si>
  <si>
    <t>MALLA MANASA</t>
  </si>
  <si>
    <t>17341A1237</t>
  </si>
  <si>
    <t>MONICA LOTLA</t>
  </si>
  <si>
    <t>17341A1238</t>
  </si>
  <si>
    <t>MUDILA MEHER PREETHAM</t>
  </si>
  <si>
    <t>17341A1239</t>
  </si>
  <si>
    <t>NADELLA SRI VEERU VIKAS</t>
  </si>
  <si>
    <t>17341A1241</t>
  </si>
  <si>
    <t>PANTALA SAIKRISHNA</t>
  </si>
  <si>
    <t>17341A1244</t>
  </si>
  <si>
    <t>PYDI PRAVALLIKA</t>
  </si>
  <si>
    <t>17341A1249</t>
  </si>
  <si>
    <t>SANAPALA VENUGOPAL SWAMY</t>
  </si>
  <si>
    <t>17341A1251</t>
  </si>
  <si>
    <t>SUGGALA LAKSHMI UMESH</t>
  </si>
  <si>
    <t>17341A1252</t>
  </si>
  <si>
    <t>SURAVARAPU PAVANKUMAR</t>
  </si>
  <si>
    <t>17341A1254</t>
  </si>
  <si>
    <t>VYSYARAJU CHATURYA</t>
  </si>
  <si>
    <t>17341A3404</t>
  </si>
  <si>
    <t>DEVISETTI YAMUNA</t>
  </si>
  <si>
    <t>17341A3405</t>
  </si>
  <si>
    <t>DEVIREDDY SAI SRINIVAS</t>
  </si>
  <si>
    <t>17341A3408</t>
  </si>
  <si>
    <t>MADUGULA ROHITH</t>
  </si>
  <si>
    <t>17341A3409</t>
  </si>
  <si>
    <t>MAKKA VAMSI</t>
  </si>
  <si>
    <t>17341A3418</t>
  </si>
  <si>
    <t>SOMAYAJULA SAI KOORMA KAUSHIK</t>
  </si>
  <si>
    <t>17341A3419</t>
  </si>
  <si>
    <t>VASA SAI SRAVANI</t>
  </si>
  <si>
    <t>FAIL</t>
  </si>
  <si>
    <t>Absent</t>
  </si>
  <si>
    <t>PASS</t>
  </si>
  <si>
    <t>ABSENT</t>
  </si>
  <si>
    <t>ACE                                                                                 Controller of Examinations</t>
  </si>
  <si>
    <t>16341A0152</t>
  </si>
  <si>
    <t>LOSU DINESH KUMAR</t>
  </si>
  <si>
    <t>Dt: 18.03.2019</t>
  </si>
  <si>
    <t>Attempt No.2  (March 2019)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</si>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</sst>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/>
    <xf numFmtId="0" fontId="8" fillId="0" borderId="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3" fillId="0" borderId="1" xfId="0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808EA"/>
      <color rgb="FFE646C4"/>
      <color rgb="FFC16BC3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733425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4479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2697444</xdr:colOff>
      <xdr:row>0</xdr:row>
      <xdr:rowOff>19050</xdr:rowOff>
    </xdr:from>
    <xdr:to>
      <xdr:col>3</xdr:col>
      <xdr:colOff>1225550</xdr:colOff>
      <xdr:row>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07194" y="19050"/>
          <a:ext cx="1938056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166159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19526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2868084</xdr:colOff>
      <xdr:row>0</xdr:row>
      <xdr:rowOff>50801</xdr:rowOff>
    </xdr:from>
    <xdr:to>
      <xdr:col>3</xdr:col>
      <xdr:colOff>1132414</xdr:colOff>
      <xdr:row>3</xdr:row>
      <xdr:rowOff>35039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88417" y="50801"/>
          <a:ext cx="1576914" cy="566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742950</xdr:colOff>
      <xdr:row>3</xdr:row>
      <xdr:rowOff>99931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19050"/>
          <a:ext cx="239077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2590801</xdr:colOff>
      <xdr:row>0</xdr:row>
      <xdr:rowOff>57150</xdr:rowOff>
    </xdr:from>
    <xdr:to>
      <xdr:col>3</xdr:col>
      <xdr:colOff>1168400</xdr:colOff>
      <xdr:row>3</xdr:row>
      <xdr:rowOff>41388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76726" y="57150"/>
          <a:ext cx="19589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723900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30505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3048001</xdr:colOff>
      <xdr:row>0</xdr:row>
      <xdr:rowOff>28575</xdr:rowOff>
    </xdr:from>
    <xdr:to>
      <xdr:col>3</xdr:col>
      <xdr:colOff>1168400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67276" y="28575"/>
          <a:ext cx="178752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857250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28575"/>
          <a:ext cx="24860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2600326</xdr:colOff>
      <xdr:row>0</xdr:row>
      <xdr:rowOff>38100</xdr:rowOff>
    </xdr:from>
    <xdr:to>
      <xdr:col>3</xdr:col>
      <xdr:colOff>1130300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67201" y="38100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2</xdr:col>
      <xdr:colOff>866775</xdr:colOff>
      <xdr:row>3</xdr:row>
      <xdr:rowOff>128506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47625"/>
          <a:ext cx="23717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2676525</xdr:colOff>
      <xdr:row>0</xdr:row>
      <xdr:rowOff>28575</xdr:rowOff>
    </xdr:from>
    <xdr:to>
      <xdr:col>3</xdr:col>
      <xdr:colOff>1149349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29100" y="28575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876300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4384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2828924</xdr:colOff>
      <xdr:row>0</xdr:row>
      <xdr:rowOff>38100</xdr:rowOff>
    </xdr:from>
    <xdr:to>
      <xdr:col>3</xdr:col>
      <xdr:colOff>1377949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14849" y="38100"/>
          <a:ext cx="1844675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819150</xdr:colOff>
      <xdr:row>3</xdr:row>
      <xdr:rowOff>23731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2860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3076575</xdr:colOff>
      <xdr:row>0</xdr:row>
      <xdr:rowOff>0</xdr:rowOff>
    </xdr:from>
    <xdr:to>
      <xdr:col>3</xdr:col>
      <xdr:colOff>1206499</xdr:colOff>
      <xdr:row>2</xdr:row>
      <xdr:rowOff>174738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0" y="0"/>
          <a:ext cx="17303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790575</xdr:colOff>
      <xdr:row>3</xdr:row>
      <xdr:rowOff>36127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2209800" cy="617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2905125</xdr:colOff>
      <xdr:row>0</xdr:row>
      <xdr:rowOff>28575</xdr:rowOff>
    </xdr:from>
    <xdr:to>
      <xdr:col>3</xdr:col>
      <xdr:colOff>1530349</xdr:colOff>
      <xdr:row>3</xdr:row>
      <xdr:rowOff>12813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28575"/>
          <a:ext cx="1644649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16"/>
  <sheetViews>
    <sheetView view="pageBreakPreview" topLeftCell="A4" zoomScaleSheetLayoutView="100" workbookViewId="0">
      <selection activeCell="A16" sqref="A16:D16"/>
    </sheetView>
  </sheetViews>
  <sheetFormatPr defaultRowHeight="15" x14ac:dyDescent="0.25"/>
  <cols>
    <col min="1" max="1" width="8.85546875" style="2" customWidth="1"/>
    <col min="2" max="2" width="17.28515625" style="2" customWidth="1"/>
    <col min="3" max="3" width="51.140625" customWidth="1"/>
    <col min="4" max="4" width="18.7109375" style="2" customWidth="1"/>
  </cols>
  <sheetData>
    <row r="1" spans="1:4" x14ac:dyDescent="0.25">
      <c r="A1" s="35"/>
      <c r="B1" s="35"/>
      <c r="C1" s="35"/>
      <c r="D1"/>
    </row>
    <row r="2" spans="1:4" ht="15.75" x14ac:dyDescent="0.25">
      <c r="A2" s="35"/>
      <c r="B2" s="35"/>
      <c r="C2" s="35"/>
      <c r="D2" s="1"/>
    </row>
    <row r="4" spans="1:4" x14ac:dyDescent="0.25">
      <c r="A4" s="10"/>
      <c r="B4" s="10"/>
      <c r="C4" s="10"/>
      <c r="D4" s="10"/>
    </row>
    <row r="5" spans="1:4" ht="16.5" x14ac:dyDescent="0.25">
      <c r="A5" s="36" t="str">
        <f>'CE_PE&amp;M'!A5:D5</f>
        <v>AUDIT COURSE RESULT ANALYSIS FOR B.TECH. 2017 ADMITTED BATCH</v>
      </c>
      <c r="B5" s="36"/>
      <c r="C5" s="36"/>
      <c r="D5" s="36"/>
    </row>
    <row r="6" spans="1:4" ht="16.5" x14ac:dyDescent="0.25">
      <c r="A6" s="11"/>
      <c r="B6" s="11"/>
      <c r="C6" s="11"/>
      <c r="D6" s="11"/>
    </row>
    <row r="7" spans="1:4" ht="16.5" x14ac:dyDescent="0.25">
      <c r="A7" s="36" t="str">
        <f>'CE_PE&amp;M'!A7:D7</f>
        <v>Attempt No.2  (March 2019)</v>
      </c>
      <c r="B7" s="36"/>
      <c r="C7" s="36"/>
      <c r="D7" s="36"/>
    </row>
    <row r="8" spans="1:4" ht="16.5" x14ac:dyDescent="0.25">
      <c r="A8" s="11"/>
      <c r="B8" s="11"/>
      <c r="C8" s="11"/>
      <c r="D8" s="30" t="s">
        <v>614</v>
      </c>
    </row>
    <row r="9" spans="1:4" s="5" customFormat="1" ht="20.100000000000001" customHeight="1" x14ac:dyDescent="0.25">
      <c r="A9" s="37" t="s">
        <v>36</v>
      </c>
      <c r="B9" s="37"/>
      <c r="C9" s="37"/>
      <c r="D9" s="37"/>
    </row>
    <row r="10" spans="1:4" s="5" customFormat="1" ht="20.100000000000001" customHeight="1" x14ac:dyDescent="0.25">
      <c r="A10" s="4"/>
      <c r="B10" s="10"/>
      <c r="C10" s="10"/>
      <c r="D10" s="4"/>
    </row>
    <row r="11" spans="1:4" ht="23.25" customHeight="1" x14ac:dyDescent="0.25">
      <c r="A11" s="24" t="s">
        <v>2</v>
      </c>
      <c r="B11" s="24" t="s">
        <v>1</v>
      </c>
      <c r="C11" s="24" t="s">
        <v>0</v>
      </c>
      <c r="D11" s="25" t="s">
        <v>6</v>
      </c>
    </row>
    <row r="12" spans="1:4" ht="34.5" customHeight="1" x14ac:dyDescent="0.25">
      <c r="A12" s="38" t="s">
        <v>616</v>
      </c>
      <c r="B12" s="39"/>
      <c r="C12" s="39"/>
      <c r="D12" s="40"/>
    </row>
    <row r="16" spans="1:4" s="18" customFormat="1" ht="18.75" x14ac:dyDescent="0.3">
      <c r="A16" s="34" t="s">
        <v>611</v>
      </c>
      <c r="B16" s="34"/>
      <c r="C16" s="34"/>
      <c r="D16" s="34"/>
    </row>
  </sheetData>
  <mergeCells count="7">
    <mergeCell ref="A16:D16"/>
    <mergeCell ref="A1:C1"/>
    <mergeCell ref="A2:C2"/>
    <mergeCell ref="A5:D5"/>
    <mergeCell ref="A7:D7"/>
    <mergeCell ref="A9:D9"/>
    <mergeCell ref="A12:D12"/>
  </mergeCells>
  <printOptions horizontalCentered="1"/>
  <pageMargins left="0.45" right="0.2" top="0.5" bottom="0.25" header="0.3" footer="0.3"/>
  <pageSetup paperSize="9" orientation="portrait" r:id="rId1"/>
  <headerFooter>
    <oddFooter>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"/>
  <sheetViews>
    <sheetView view="pageBreakPreview" topLeftCell="B13" zoomScaleSheetLayoutView="100" workbookViewId="0">
      <selection activeCell="A12" sqref="A12"/>
    </sheetView>
  </sheetViews>
  <sheetFormatPr defaultRowHeight="15" x14ac:dyDescent="0.25"/>
  <cols>
    <col min="1" max="1" width="39.140625" bestFit="1" customWidth="1"/>
    <col min="2" max="2" width="9.7109375" customWidth="1"/>
    <col min="3" max="29" width="5.85546875" customWidth="1"/>
  </cols>
  <sheetData>
    <row r="1" spans="1:29" ht="18.75" x14ac:dyDescent="0.3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8.75" x14ac:dyDescent="0.3">
      <c r="A2" s="34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4" spans="1:29" ht="18.75" x14ac:dyDescent="0.3">
      <c r="A4" s="18" t="s">
        <v>39</v>
      </c>
    </row>
    <row r="5" spans="1:29" ht="39.75" customHeight="1" x14ac:dyDescent="0.25">
      <c r="A5" s="43" t="s">
        <v>33</v>
      </c>
      <c r="B5" s="47" t="s">
        <v>32</v>
      </c>
      <c r="C5" s="44" t="s">
        <v>29</v>
      </c>
      <c r="D5" s="45"/>
      <c r="E5" s="46"/>
      <c r="F5" s="44" t="s">
        <v>27</v>
      </c>
      <c r="G5" s="45"/>
      <c r="H5" s="46"/>
      <c r="I5" s="44" t="s">
        <v>25</v>
      </c>
      <c r="J5" s="45"/>
      <c r="K5" s="46"/>
      <c r="L5" s="44" t="s">
        <v>23</v>
      </c>
      <c r="M5" s="45"/>
      <c r="N5" s="46"/>
      <c r="O5" s="44" t="s">
        <v>21</v>
      </c>
      <c r="P5" s="45"/>
      <c r="Q5" s="46"/>
      <c r="R5" s="44" t="s">
        <v>19</v>
      </c>
      <c r="S5" s="45"/>
      <c r="T5" s="46"/>
      <c r="U5" s="44" t="s">
        <v>17</v>
      </c>
      <c r="V5" s="45"/>
      <c r="W5" s="46"/>
      <c r="X5" s="44" t="s">
        <v>15</v>
      </c>
      <c r="Y5" s="45"/>
      <c r="Z5" s="46"/>
      <c r="AA5" s="43" t="s">
        <v>14</v>
      </c>
      <c r="AB5" s="43"/>
      <c r="AC5" s="43"/>
    </row>
    <row r="6" spans="1:29" ht="39.75" customHeight="1" x14ac:dyDescent="0.25">
      <c r="A6" s="43"/>
      <c r="B6" s="47"/>
      <c r="C6" s="15" t="s">
        <v>31</v>
      </c>
      <c r="D6" s="15" t="s">
        <v>3</v>
      </c>
      <c r="E6" s="15" t="s">
        <v>4</v>
      </c>
      <c r="F6" s="15" t="s">
        <v>31</v>
      </c>
      <c r="G6" s="15" t="s">
        <v>3</v>
      </c>
      <c r="H6" s="15" t="s">
        <v>4</v>
      </c>
      <c r="I6" s="15" t="s">
        <v>31</v>
      </c>
      <c r="J6" s="15" t="s">
        <v>3</v>
      </c>
      <c r="K6" s="15" t="s">
        <v>4</v>
      </c>
      <c r="L6" s="15" t="s">
        <v>31</v>
      </c>
      <c r="M6" s="15" t="s">
        <v>3</v>
      </c>
      <c r="N6" s="15" t="s">
        <v>4</v>
      </c>
      <c r="O6" s="15" t="s">
        <v>31</v>
      </c>
      <c r="P6" s="15" t="s">
        <v>3</v>
      </c>
      <c r="Q6" s="15" t="s">
        <v>4</v>
      </c>
      <c r="R6" s="15" t="s">
        <v>31</v>
      </c>
      <c r="S6" s="15" t="s">
        <v>3</v>
      </c>
      <c r="T6" s="15" t="s">
        <v>4</v>
      </c>
      <c r="U6" s="15" t="s">
        <v>31</v>
      </c>
      <c r="V6" s="15" t="s">
        <v>3</v>
      </c>
      <c r="W6" s="15" t="s">
        <v>4</v>
      </c>
      <c r="X6" s="15" t="s">
        <v>31</v>
      </c>
      <c r="Y6" s="15" t="s">
        <v>3</v>
      </c>
      <c r="Z6" s="15" t="s">
        <v>4</v>
      </c>
      <c r="AA6" s="15" t="s">
        <v>31</v>
      </c>
      <c r="AB6" s="15" t="s">
        <v>3</v>
      </c>
      <c r="AC6" s="15" t="s">
        <v>4</v>
      </c>
    </row>
    <row r="7" spans="1:29" ht="42" customHeight="1" x14ac:dyDescent="0.25">
      <c r="A7" s="17" t="s">
        <v>30</v>
      </c>
      <c r="B7" s="15" t="s">
        <v>29</v>
      </c>
      <c r="C7" s="13">
        <v>16</v>
      </c>
      <c r="D7" s="13">
        <v>8</v>
      </c>
      <c r="E7" s="13">
        <f t="shared" ref="E7:E16" si="0">C7-D7</f>
        <v>8</v>
      </c>
      <c r="F7" s="13">
        <v>8</v>
      </c>
      <c r="G7" s="13">
        <v>5</v>
      </c>
      <c r="H7" s="13">
        <f t="shared" ref="H7:H16" si="1">F7-G7</f>
        <v>3</v>
      </c>
      <c r="I7" s="13">
        <v>3</v>
      </c>
      <c r="J7" s="13">
        <v>3</v>
      </c>
      <c r="K7" s="13">
        <f t="shared" ref="K7:K16" si="2">I7-J7</f>
        <v>0</v>
      </c>
      <c r="L7" s="13">
        <v>29</v>
      </c>
      <c r="M7" s="13">
        <v>22</v>
      </c>
      <c r="N7" s="13">
        <f t="shared" ref="N7:N16" si="3">L7-M7</f>
        <v>7</v>
      </c>
      <c r="O7" s="13">
        <v>17</v>
      </c>
      <c r="P7" s="13">
        <v>12</v>
      </c>
      <c r="Q7" s="13">
        <f t="shared" ref="Q7:Q16" si="4">O7-P7</f>
        <v>5</v>
      </c>
      <c r="R7" s="13">
        <v>0</v>
      </c>
      <c r="S7" s="13">
        <v>0</v>
      </c>
      <c r="T7" s="13">
        <f>R7-S7</f>
        <v>0</v>
      </c>
      <c r="U7" s="13">
        <v>0</v>
      </c>
      <c r="V7" s="13">
        <v>0</v>
      </c>
      <c r="W7" s="13">
        <f t="shared" ref="W7:W16" si="5">U7-V7</f>
        <v>0</v>
      </c>
      <c r="X7" s="13">
        <v>0</v>
      </c>
      <c r="Y7" s="13">
        <v>0</v>
      </c>
      <c r="Z7" s="13">
        <f t="shared" ref="Z7:Z16" si="6">X7-Y7</f>
        <v>0</v>
      </c>
      <c r="AA7" s="12">
        <f t="shared" ref="AA7:AA15" si="7">C7+F7+I7+L7+O7+R7+U7+X7</f>
        <v>73</v>
      </c>
      <c r="AB7" s="12">
        <f t="shared" ref="AB7:AB15" si="8">D7+G7+J7+M7+P7+S7+V7+Y7</f>
        <v>50</v>
      </c>
      <c r="AC7" s="12">
        <f t="shared" ref="AC7:AC16" si="9">AA7-AB7</f>
        <v>23</v>
      </c>
    </row>
    <row r="8" spans="1:29" ht="42" customHeight="1" x14ac:dyDescent="0.25">
      <c r="A8" s="17" t="s">
        <v>28</v>
      </c>
      <c r="B8" s="15" t="s">
        <v>27</v>
      </c>
      <c r="C8" s="13">
        <v>2</v>
      </c>
      <c r="D8" s="13">
        <v>1</v>
      </c>
      <c r="E8" s="13">
        <f t="shared" si="0"/>
        <v>1</v>
      </c>
      <c r="F8" s="13">
        <v>22</v>
      </c>
      <c r="G8" s="13">
        <v>9</v>
      </c>
      <c r="H8" s="13">
        <f t="shared" si="1"/>
        <v>13</v>
      </c>
      <c r="I8" s="13">
        <v>4</v>
      </c>
      <c r="J8" s="13">
        <v>2</v>
      </c>
      <c r="K8" s="13">
        <f t="shared" si="2"/>
        <v>2</v>
      </c>
      <c r="L8" s="13">
        <v>28</v>
      </c>
      <c r="M8" s="13">
        <v>12</v>
      </c>
      <c r="N8" s="13">
        <f t="shared" si="3"/>
        <v>16</v>
      </c>
      <c r="O8" s="13">
        <v>4</v>
      </c>
      <c r="P8" s="13">
        <v>1</v>
      </c>
      <c r="Q8" s="13">
        <f t="shared" si="4"/>
        <v>3</v>
      </c>
      <c r="R8" s="13">
        <v>0</v>
      </c>
      <c r="S8" s="13">
        <v>0</v>
      </c>
      <c r="T8" s="13">
        <f>R8-S8</f>
        <v>0</v>
      </c>
      <c r="U8" s="13">
        <v>1</v>
      </c>
      <c r="V8" s="13">
        <v>0</v>
      </c>
      <c r="W8" s="13">
        <f t="shared" si="5"/>
        <v>1</v>
      </c>
      <c r="X8" s="13">
        <v>3</v>
      </c>
      <c r="Y8" s="13">
        <v>2</v>
      </c>
      <c r="Z8" s="13">
        <f t="shared" si="6"/>
        <v>1</v>
      </c>
      <c r="AA8" s="12">
        <f t="shared" si="7"/>
        <v>64</v>
      </c>
      <c r="AB8" s="12">
        <f t="shared" si="8"/>
        <v>27</v>
      </c>
      <c r="AC8" s="12">
        <f t="shared" si="9"/>
        <v>37</v>
      </c>
    </row>
    <row r="9" spans="1:29" ht="42" customHeight="1" x14ac:dyDescent="0.25">
      <c r="A9" s="17" t="s">
        <v>26</v>
      </c>
      <c r="B9" s="15" t="s">
        <v>25</v>
      </c>
      <c r="C9" s="13">
        <v>4</v>
      </c>
      <c r="D9" s="13">
        <v>2</v>
      </c>
      <c r="E9" s="13">
        <f t="shared" si="0"/>
        <v>2</v>
      </c>
      <c r="F9" s="13">
        <v>5</v>
      </c>
      <c r="G9" s="13">
        <v>2</v>
      </c>
      <c r="H9" s="13">
        <f t="shared" si="1"/>
        <v>3</v>
      </c>
      <c r="I9" s="13">
        <v>2</v>
      </c>
      <c r="J9" s="13">
        <v>1</v>
      </c>
      <c r="K9" s="13">
        <f t="shared" si="2"/>
        <v>1</v>
      </c>
      <c r="L9" s="13">
        <v>2</v>
      </c>
      <c r="M9" s="13">
        <v>1</v>
      </c>
      <c r="N9" s="13">
        <f t="shared" si="3"/>
        <v>1</v>
      </c>
      <c r="O9" s="13">
        <v>8</v>
      </c>
      <c r="P9" s="13">
        <v>1</v>
      </c>
      <c r="Q9" s="13">
        <f t="shared" si="4"/>
        <v>7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f t="shared" si="5"/>
        <v>0</v>
      </c>
      <c r="X9" s="13">
        <v>4</v>
      </c>
      <c r="Y9" s="13">
        <v>2</v>
      </c>
      <c r="Z9" s="13">
        <f t="shared" si="6"/>
        <v>2</v>
      </c>
      <c r="AA9" s="12">
        <f t="shared" si="7"/>
        <v>25</v>
      </c>
      <c r="AB9" s="12">
        <f t="shared" si="8"/>
        <v>9</v>
      </c>
      <c r="AC9" s="12">
        <f t="shared" si="9"/>
        <v>16</v>
      </c>
    </row>
    <row r="10" spans="1:29" ht="42" customHeight="1" x14ac:dyDescent="0.25">
      <c r="A10" s="17" t="s">
        <v>24</v>
      </c>
      <c r="B10" s="15" t="s">
        <v>23</v>
      </c>
      <c r="C10" s="13">
        <v>0</v>
      </c>
      <c r="D10" s="13">
        <v>0</v>
      </c>
      <c r="E10" s="13">
        <f t="shared" si="0"/>
        <v>0</v>
      </c>
      <c r="F10" s="13">
        <v>1</v>
      </c>
      <c r="G10" s="13">
        <v>0</v>
      </c>
      <c r="H10" s="13">
        <f t="shared" si="1"/>
        <v>1</v>
      </c>
      <c r="I10" s="13">
        <v>2</v>
      </c>
      <c r="J10" s="13">
        <v>0</v>
      </c>
      <c r="K10" s="13">
        <f t="shared" si="2"/>
        <v>2</v>
      </c>
      <c r="L10" s="13">
        <v>48</v>
      </c>
      <c r="M10" s="13">
        <v>20</v>
      </c>
      <c r="N10" s="13">
        <f t="shared" si="3"/>
        <v>28</v>
      </c>
      <c r="O10" s="13">
        <v>0</v>
      </c>
      <c r="P10" s="13">
        <v>0</v>
      </c>
      <c r="Q10" s="13">
        <f t="shared" si="4"/>
        <v>0</v>
      </c>
      <c r="R10" s="13">
        <v>0</v>
      </c>
      <c r="S10" s="13">
        <v>0</v>
      </c>
      <c r="T10" s="13">
        <f t="shared" ref="T10:T16" si="10">R10-S10</f>
        <v>0</v>
      </c>
      <c r="U10" s="13">
        <v>0</v>
      </c>
      <c r="V10" s="13">
        <v>0</v>
      </c>
      <c r="W10" s="13">
        <f t="shared" si="5"/>
        <v>0</v>
      </c>
      <c r="X10" s="13">
        <v>0</v>
      </c>
      <c r="Y10" s="13">
        <v>0</v>
      </c>
      <c r="Z10" s="13">
        <f t="shared" si="6"/>
        <v>0</v>
      </c>
      <c r="AA10" s="12">
        <f t="shared" si="7"/>
        <v>51</v>
      </c>
      <c r="AB10" s="12">
        <f t="shared" si="8"/>
        <v>20</v>
      </c>
      <c r="AC10" s="12">
        <f t="shared" si="9"/>
        <v>31</v>
      </c>
    </row>
    <row r="11" spans="1:29" ht="42" customHeight="1" x14ac:dyDescent="0.25">
      <c r="A11" s="17" t="s">
        <v>22</v>
      </c>
      <c r="B11" s="15" t="s">
        <v>21</v>
      </c>
      <c r="C11" s="13">
        <v>0</v>
      </c>
      <c r="D11" s="13">
        <v>0</v>
      </c>
      <c r="E11" s="13">
        <f t="shared" si="0"/>
        <v>0</v>
      </c>
      <c r="F11" s="13">
        <v>9</v>
      </c>
      <c r="G11" s="13">
        <v>5</v>
      </c>
      <c r="H11" s="13">
        <f t="shared" si="1"/>
        <v>4</v>
      </c>
      <c r="I11" s="13">
        <v>7</v>
      </c>
      <c r="J11" s="13">
        <v>4</v>
      </c>
      <c r="K11" s="13">
        <f t="shared" si="2"/>
        <v>3</v>
      </c>
      <c r="L11" s="13">
        <v>36</v>
      </c>
      <c r="M11" s="13">
        <v>21</v>
      </c>
      <c r="N11" s="13">
        <f t="shared" si="3"/>
        <v>15</v>
      </c>
      <c r="O11" s="13">
        <v>7</v>
      </c>
      <c r="P11" s="13">
        <v>5</v>
      </c>
      <c r="Q11" s="13">
        <f t="shared" si="4"/>
        <v>2</v>
      </c>
      <c r="R11" s="13">
        <v>0</v>
      </c>
      <c r="S11" s="13">
        <v>0</v>
      </c>
      <c r="T11" s="13">
        <f t="shared" si="10"/>
        <v>0</v>
      </c>
      <c r="U11" s="13">
        <v>0</v>
      </c>
      <c r="V11" s="13">
        <v>0</v>
      </c>
      <c r="W11" s="13">
        <f t="shared" si="5"/>
        <v>0</v>
      </c>
      <c r="X11" s="13">
        <v>7</v>
      </c>
      <c r="Y11" s="13">
        <v>3</v>
      </c>
      <c r="Z11" s="13">
        <f t="shared" si="6"/>
        <v>4</v>
      </c>
      <c r="AA11" s="12">
        <f t="shared" si="7"/>
        <v>66</v>
      </c>
      <c r="AB11" s="12">
        <f t="shared" si="8"/>
        <v>38</v>
      </c>
      <c r="AC11" s="12">
        <f t="shared" si="9"/>
        <v>28</v>
      </c>
    </row>
    <row r="12" spans="1:29" ht="42" customHeight="1" x14ac:dyDescent="0.25">
      <c r="A12" s="17" t="s">
        <v>20</v>
      </c>
      <c r="B12" s="15" t="s">
        <v>19</v>
      </c>
      <c r="C12" s="13">
        <v>49</v>
      </c>
      <c r="D12" s="13">
        <v>34</v>
      </c>
      <c r="E12" s="13">
        <f t="shared" si="0"/>
        <v>15</v>
      </c>
      <c r="F12" s="13">
        <v>92</v>
      </c>
      <c r="G12" s="13">
        <v>72</v>
      </c>
      <c r="H12" s="13">
        <f t="shared" si="1"/>
        <v>20</v>
      </c>
      <c r="I12" s="13">
        <v>115</v>
      </c>
      <c r="J12" s="13">
        <v>106</v>
      </c>
      <c r="K12" s="13">
        <f t="shared" si="2"/>
        <v>9</v>
      </c>
      <c r="L12" s="13">
        <v>35</v>
      </c>
      <c r="M12" s="13">
        <v>31</v>
      </c>
      <c r="N12" s="13">
        <f t="shared" si="3"/>
        <v>4</v>
      </c>
      <c r="O12" s="13">
        <v>163</v>
      </c>
      <c r="P12" s="13">
        <v>132</v>
      </c>
      <c r="Q12" s="13">
        <f t="shared" si="4"/>
        <v>31</v>
      </c>
      <c r="R12" s="13">
        <v>25</v>
      </c>
      <c r="S12" s="13">
        <v>23</v>
      </c>
      <c r="T12" s="13">
        <f t="shared" si="10"/>
        <v>2</v>
      </c>
      <c r="U12" s="13">
        <v>35</v>
      </c>
      <c r="V12" s="13">
        <v>30</v>
      </c>
      <c r="W12" s="13">
        <f t="shared" si="5"/>
        <v>5</v>
      </c>
      <c r="X12" s="13">
        <v>27</v>
      </c>
      <c r="Y12" s="13">
        <v>20</v>
      </c>
      <c r="Z12" s="13">
        <f t="shared" si="6"/>
        <v>7</v>
      </c>
      <c r="AA12" s="12">
        <f t="shared" si="7"/>
        <v>541</v>
      </c>
      <c r="AB12" s="12">
        <f t="shared" si="8"/>
        <v>448</v>
      </c>
      <c r="AC12" s="12">
        <f t="shared" si="9"/>
        <v>93</v>
      </c>
    </row>
    <row r="13" spans="1:29" ht="42" customHeight="1" x14ac:dyDescent="0.25">
      <c r="A13" s="16" t="s">
        <v>18</v>
      </c>
      <c r="B13" s="15" t="s">
        <v>17</v>
      </c>
      <c r="C13" s="13">
        <v>0</v>
      </c>
      <c r="D13" s="13">
        <v>0</v>
      </c>
      <c r="E13" s="13">
        <f t="shared" si="0"/>
        <v>0</v>
      </c>
      <c r="F13" s="13">
        <v>5</v>
      </c>
      <c r="G13" s="13">
        <v>3</v>
      </c>
      <c r="H13" s="13">
        <f t="shared" si="1"/>
        <v>2</v>
      </c>
      <c r="I13" s="13">
        <v>5</v>
      </c>
      <c r="J13" s="13">
        <v>2</v>
      </c>
      <c r="K13" s="13">
        <f t="shared" si="2"/>
        <v>3</v>
      </c>
      <c r="L13" s="13">
        <v>2</v>
      </c>
      <c r="M13" s="13">
        <v>1</v>
      </c>
      <c r="N13" s="13">
        <f t="shared" si="3"/>
        <v>1</v>
      </c>
      <c r="O13" s="13">
        <v>0</v>
      </c>
      <c r="P13" s="13">
        <v>0</v>
      </c>
      <c r="Q13" s="13">
        <f t="shared" si="4"/>
        <v>0</v>
      </c>
      <c r="R13" s="13">
        <v>0</v>
      </c>
      <c r="S13" s="13">
        <v>0</v>
      </c>
      <c r="T13" s="13">
        <f t="shared" si="10"/>
        <v>0</v>
      </c>
      <c r="U13" s="13">
        <v>2</v>
      </c>
      <c r="V13" s="13">
        <v>2</v>
      </c>
      <c r="W13" s="13">
        <f t="shared" si="5"/>
        <v>0</v>
      </c>
      <c r="X13" s="13">
        <v>0</v>
      </c>
      <c r="Y13" s="13">
        <v>0</v>
      </c>
      <c r="Z13" s="13">
        <f t="shared" si="6"/>
        <v>0</v>
      </c>
      <c r="AA13" s="12">
        <f t="shared" si="7"/>
        <v>14</v>
      </c>
      <c r="AB13" s="12">
        <f t="shared" si="8"/>
        <v>8</v>
      </c>
      <c r="AC13" s="12">
        <f t="shared" si="9"/>
        <v>6</v>
      </c>
    </row>
    <row r="14" spans="1:29" ht="42" customHeight="1" x14ac:dyDescent="0.25">
      <c r="A14" s="16" t="s">
        <v>16</v>
      </c>
      <c r="B14" s="15" t="s">
        <v>15</v>
      </c>
      <c r="C14" s="13">
        <v>0</v>
      </c>
      <c r="D14" s="13">
        <v>0</v>
      </c>
      <c r="E14" s="13">
        <f t="shared" si="0"/>
        <v>0</v>
      </c>
      <c r="F14" s="13">
        <v>1</v>
      </c>
      <c r="G14" s="13">
        <v>1</v>
      </c>
      <c r="H14" s="13">
        <f t="shared" si="1"/>
        <v>0</v>
      </c>
      <c r="I14" s="13">
        <v>6</v>
      </c>
      <c r="J14" s="13">
        <v>3</v>
      </c>
      <c r="K14" s="13">
        <f t="shared" si="2"/>
        <v>3</v>
      </c>
      <c r="L14" s="13">
        <v>4</v>
      </c>
      <c r="M14" s="13">
        <v>1</v>
      </c>
      <c r="N14" s="13">
        <f t="shared" si="3"/>
        <v>3</v>
      </c>
      <c r="O14" s="13">
        <v>0</v>
      </c>
      <c r="P14" s="13">
        <v>0</v>
      </c>
      <c r="Q14" s="13">
        <f t="shared" si="4"/>
        <v>0</v>
      </c>
      <c r="R14" s="13">
        <v>0</v>
      </c>
      <c r="S14" s="13">
        <v>0</v>
      </c>
      <c r="T14" s="13">
        <f t="shared" si="10"/>
        <v>0</v>
      </c>
      <c r="U14" s="13">
        <v>0</v>
      </c>
      <c r="V14" s="13">
        <v>0</v>
      </c>
      <c r="W14" s="13">
        <f t="shared" si="5"/>
        <v>0</v>
      </c>
      <c r="X14" s="13">
        <v>3</v>
      </c>
      <c r="Y14" s="13">
        <v>3</v>
      </c>
      <c r="Z14" s="13">
        <f t="shared" si="6"/>
        <v>0</v>
      </c>
      <c r="AA14" s="12">
        <f t="shared" si="7"/>
        <v>14</v>
      </c>
      <c r="AB14" s="12">
        <f t="shared" si="8"/>
        <v>8</v>
      </c>
      <c r="AC14" s="12">
        <f t="shared" si="9"/>
        <v>6</v>
      </c>
    </row>
    <row r="15" spans="1:29" ht="42" customHeight="1" x14ac:dyDescent="0.25">
      <c r="A15" s="16" t="s">
        <v>37</v>
      </c>
      <c r="B15" s="19" t="s">
        <v>38</v>
      </c>
      <c r="C15" s="13">
        <v>1</v>
      </c>
      <c r="D15" s="13">
        <v>1</v>
      </c>
      <c r="E15" s="13">
        <f t="shared" si="0"/>
        <v>0</v>
      </c>
      <c r="F15" s="13">
        <v>1</v>
      </c>
      <c r="G15" s="13">
        <v>1</v>
      </c>
      <c r="H15" s="13">
        <f t="shared" si="1"/>
        <v>0</v>
      </c>
      <c r="I15" s="13">
        <v>0</v>
      </c>
      <c r="J15" s="13">
        <v>0</v>
      </c>
      <c r="K15" s="13">
        <f t="shared" si="2"/>
        <v>0</v>
      </c>
      <c r="L15" s="13">
        <v>31</v>
      </c>
      <c r="M15" s="13">
        <v>29</v>
      </c>
      <c r="N15" s="13">
        <f t="shared" si="3"/>
        <v>2</v>
      </c>
      <c r="O15" s="13">
        <v>4</v>
      </c>
      <c r="P15" s="13">
        <v>4</v>
      </c>
      <c r="Q15" s="13">
        <f t="shared" si="4"/>
        <v>0</v>
      </c>
      <c r="R15" s="13">
        <v>0</v>
      </c>
      <c r="S15" s="13">
        <v>0</v>
      </c>
      <c r="T15" s="13">
        <f t="shared" si="10"/>
        <v>0</v>
      </c>
      <c r="U15" s="13">
        <v>6</v>
      </c>
      <c r="V15" s="13">
        <v>6</v>
      </c>
      <c r="W15" s="13">
        <f t="shared" si="5"/>
        <v>0</v>
      </c>
      <c r="X15" s="13">
        <v>0</v>
      </c>
      <c r="Y15" s="13">
        <v>0</v>
      </c>
      <c r="Z15" s="13">
        <f t="shared" si="6"/>
        <v>0</v>
      </c>
      <c r="AA15" s="12">
        <f t="shared" si="7"/>
        <v>43</v>
      </c>
      <c r="AB15" s="12">
        <f t="shared" si="8"/>
        <v>41</v>
      </c>
      <c r="AC15" s="12">
        <f t="shared" si="9"/>
        <v>2</v>
      </c>
    </row>
    <row r="16" spans="1:29" ht="42" customHeight="1" x14ac:dyDescent="0.25">
      <c r="A16" s="41" t="s">
        <v>14</v>
      </c>
      <c r="B16" s="42"/>
      <c r="C16" s="14">
        <f>SUM(C7:C15)</f>
        <v>72</v>
      </c>
      <c r="D16" s="12">
        <f>SUM(D7:D15)</f>
        <v>46</v>
      </c>
      <c r="E16" s="12">
        <f t="shared" si="0"/>
        <v>26</v>
      </c>
      <c r="F16" s="14">
        <f>SUM(F7:F15)</f>
        <v>144</v>
      </c>
      <c r="G16" s="12">
        <f>SUM(G7:G15)</f>
        <v>98</v>
      </c>
      <c r="H16" s="13">
        <f t="shared" si="1"/>
        <v>46</v>
      </c>
      <c r="I16" s="22">
        <f>SUM(I7:I15)</f>
        <v>144</v>
      </c>
      <c r="J16" s="12">
        <f>SUM(J7:J15)</f>
        <v>121</v>
      </c>
      <c r="K16" s="13">
        <f t="shared" si="2"/>
        <v>23</v>
      </c>
      <c r="L16" s="14">
        <f>SUM(L7:L15)</f>
        <v>215</v>
      </c>
      <c r="M16" s="12">
        <f>SUM(M7:M15)</f>
        <v>138</v>
      </c>
      <c r="N16" s="13">
        <f t="shared" si="3"/>
        <v>77</v>
      </c>
      <c r="O16" s="12">
        <f>SUM(O7:O15)</f>
        <v>203</v>
      </c>
      <c r="P16" s="12">
        <f>SUM(P7:P15)</f>
        <v>155</v>
      </c>
      <c r="Q16" s="13">
        <f t="shared" si="4"/>
        <v>48</v>
      </c>
      <c r="R16" s="12">
        <f>SUM(R7:R15)</f>
        <v>25</v>
      </c>
      <c r="S16" s="12">
        <f>SUM(S7:S15)</f>
        <v>23</v>
      </c>
      <c r="T16" s="13">
        <f t="shared" si="10"/>
        <v>2</v>
      </c>
      <c r="U16" s="12">
        <f>SUM(U7:U15)</f>
        <v>44</v>
      </c>
      <c r="V16" s="12">
        <f>SUM(V7:V15)</f>
        <v>38</v>
      </c>
      <c r="W16" s="12">
        <f t="shared" si="5"/>
        <v>6</v>
      </c>
      <c r="X16" s="12">
        <f>SUM(X7:X15)</f>
        <v>44</v>
      </c>
      <c r="Y16" s="12">
        <f>SUM(Y7:Y15)</f>
        <v>30</v>
      </c>
      <c r="Z16" s="13">
        <f t="shared" si="6"/>
        <v>14</v>
      </c>
      <c r="AA16" s="12">
        <f>SUM(AA7:AA14)</f>
        <v>848</v>
      </c>
      <c r="AB16" s="12">
        <f>SUM(AB7:AB14)</f>
        <v>608</v>
      </c>
      <c r="AC16" s="12">
        <f t="shared" si="9"/>
        <v>240</v>
      </c>
    </row>
    <row r="17" spans="3:24" ht="18.75" x14ac:dyDescent="0.25">
      <c r="C17" s="20">
        <v>72</v>
      </c>
      <c r="F17" s="20">
        <v>144</v>
      </c>
      <c r="I17" s="20">
        <v>143</v>
      </c>
      <c r="L17" s="20">
        <v>212</v>
      </c>
      <c r="O17" s="20">
        <v>196</v>
      </c>
      <c r="R17" s="20">
        <v>24</v>
      </c>
      <c r="U17" s="20">
        <v>44</v>
      </c>
      <c r="X17" s="20">
        <v>44</v>
      </c>
    </row>
    <row r="18" spans="3:24" ht="18.75" x14ac:dyDescent="0.25">
      <c r="F18" s="20">
        <v>0</v>
      </c>
      <c r="I18" s="20">
        <v>1</v>
      </c>
      <c r="L18" s="20">
        <v>3</v>
      </c>
      <c r="O18" s="20">
        <v>7</v>
      </c>
    </row>
    <row r="19" spans="3:24" ht="18.75" x14ac:dyDescent="0.25">
      <c r="C19" s="21">
        <v>72</v>
      </c>
      <c r="F19" s="20">
        <v>141</v>
      </c>
      <c r="I19" s="20">
        <v>142</v>
      </c>
      <c r="L19" s="20">
        <v>209</v>
      </c>
      <c r="O19" s="20">
        <v>193</v>
      </c>
      <c r="R19" s="21">
        <v>25</v>
      </c>
      <c r="U19" s="21">
        <v>44</v>
      </c>
      <c r="X19" s="21">
        <v>44</v>
      </c>
    </row>
    <row r="20" spans="3:24" ht="18.75" x14ac:dyDescent="0.25">
      <c r="F20" s="21"/>
      <c r="I20" s="21"/>
    </row>
    <row r="28" spans="3:24" x14ac:dyDescent="0.25">
      <c r="K28">
        <f>144+72</f>
        <v>216</v>
      </c>
    </row>
  </sheetData>
  <mergeCells count="14">
    <mergeCell ref="A16:B16"/>
    <mergeCell ref="AA5:AC5"/>
    <mergeCell ref="A1:AC1"/>
    <mergeCell ref="A2:AC2"/>
    <mergeCell ref="U5:W5"/>
    <mergeCell ref="X5:Z5"/>
    <mergeCell ref="A5:A6"/>
    <mergeCell ref="B5:B6"/>
    <mergeCell ref="C5:E5"/>
    <mergeCell ref="F5:H5"/>
    <mergeCell ref="I5:K5"/>
    <mergeCell ref="L5:N5"/>
    <mergeCell ref="O5:Q5"/>
    <mergeCell ref="R5:T5"/>
  </mergeCells>
  <printOptions horizontalCentered="1"/>
  <pageMargins left="0.2" right="0.2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9"/>
  <sheetViews>
    <sheetView view="pageBreakPreview" zoomScale="90" zoomScaleSheetLayoutView="90" workbookViewId="0">
      <selection activeCell="G12" sqref="G12"/>
    </sheetView>
  </sheetViews>
  <sheetFormatPr defaultRowHeight="15" x14ac:dyDescent="0.25"/>
  <cols>
    <col min="1" max="1" width="9.28515625" style="2" customWidth="1"/>
    <col min="2" max="2" width="17.85546875" style="2" customWidth="1"/>
    <col min="3" max="3" width="49.7109375" customWidth="1"/>
    <col min="4" max="4" width="18.28515625" style="2" customWidth="1"/>
  </cols>
  <sheetData>
    <row r="1" spans="1:4" x14ac:dyDescent="0.25">
      <c r="A1" s="35"/>
      <c r="B1" s="35"/>
      <c r="C1" s="35"/>
      <c r="D1"/>
    </row>
    <row r="2" spans="1:4" ht="15.75" x14ac:dyDescent="0.25">
      <c r="A2" s="35"/>
      <c r="B2" s="35"/>
      <c r="C2" s="35"/>
      <c r="D2" s="1"/>
    </row>
    <row r="4" spans="1:4" ht="6.75" customHeight="1" x14ac:dyDescent="0.25">
      <c r="A4" s="35"/>
      <c r="B4" s="35"/>
      <c r="C4" s="35"/>
      <c r="D4" s="1"/>
    </row>
    <row r="5" spans="1:4" ht="16.5" x14ac:dyDescent="0.25">
      <c r="A5" s="36" t="str">
        <f>'CE_PE&amp;M'!A5:D5</f>
        <v>AUDIT COURSE RESULT ANALYSIS FOR B.TECH. 2017 ADMITTED BATCH</v>
      </c>
      <c r="B5" s="36"/>
      <c r="C5" s="36"/>
      <c r="D5" s="36"/>
    </row>
    <row r="6" spans="1:4" ht="13.5" customHeight="1" x14ac:dyDescent="0.25">
      <c r="A6" s="9"/>
      <c r="B6" s="9"/>
      <c r="C6" s="9"/>
      <c r="D6" s="9"/>
    </row>
    <row r="7" spans="1:4" ht="16.5" x14ac:dyDescent="0.25">
      <c r="A7" s="36" t="str">
        <f>'CE_PE&amp;M'!A7:D7</f>
        <v>Attempt No.2  (March 2019)</v>
      </c>
      <c r="B7" s="36"/>
      <c r="C7" s="36"/>
      <c r="D7" s="36"/>
    </row>
    <row r="8" spans="1:4" ht="16.5" x14ac:dyDescent="0.25">
      <c r="A8" s="9"/>
      <c r="B8" s="9"/>
      <c r="C8" s="9"/>
      <c r="D8" s="30" t="s">
        <v>614</v>
      </c>
    </row>
    <row r="9" spans="1:4" s="5" customFormat="1" ht="20.100000000000001" customHeight="1" x14ac:dyDescent="0.25">
      <c r="A9" s="37" t="s">
        <v>13</v>
      </c>
      <c r="B9" s="37"/>
      <c r="C9" s="37"/>
      <c r="D9" s="37"/>
    </row>
    <row r="10" spans="1:4" s="5" customFormat="1" ht="11.25" customHeight="1" x14ac:dyDescent="0.25">
      <c r="A10" s="4"/>
      <c r="B10" s="8"/>
      <c r="C10" s="8"/>
      <c r="D10" s="4"/>
    </row>
    <row r="11" spans="1:4" ht="23.25" customHeight="1" x14ac:dyDescent="0.25">
      <c r="A11" s="24" t="s">
        <v>2</v>
      </c>
      <c r="B11" s="24" t="s">
        <v>1</v>
      </c>
      <c r="C11" s="24" t="s">
        <v>0</v>
      </c>
      <c r="D11" s="25" t="s">
        <v>6</v>
      </c>
    </row>
    <row r="12" spans="1:4" ht="36" customHeight="1" x14ac:dyDescent="0.25">
      <c r="A12" s="3">
        <v>1</v>
      </c>
      <c r="B12" s="3" t="s">
        <v>137</v>
      </c>
      <c r="C12" s="7" t="s">
        <v>138</v>
      </c>
      <c r="D12" s="3" t="s">
        <v>4</v>
      </c>
    </row>
    <row r="13" spans="1:4" ht="36" customHeight="1" x14ac:dyDescent="0.25">
      <c r="A13" s="3">
        <v>2</v>
      </c>
      <c r="B13" s="3" t="s">
        <v>179</v>
      </c>
      <c r="C13" s="7" t="s">
        <v>180</v>
      </c>
      <c r="D13" s="3" t="s">
        <v>4</v>
      </c>
    </row>
    <row r="14" spans="1:4" ht="36" customHeight="1" x14ac:dyDescent="0.25">
      <c r="A14" s="3">
        <v>3</v>
      </c>
      <c r="B14" s="3" t="s">
        <v>209</v>
      </c>
      <c r="C14" s="7" t="s">
        <v>210</v>
      </c>
      <c r="D14" s="3" t="s">
        <v>3</v>
      </c>
    </row>
    <row r="19" spans="1:4" s="18" customFormat="1" ht="18.75" x14ac:dyDescent="0.3">
      <c r="A19" s="34" t="s">
        <v>611</v>
      </c>
      <c r="B19" s="34"/>
      <c r="C19" s="34"/>
      <c r="D19" s="34"/>
    </row>
  </sheetData>
  <sortState ref="A13:D26">
    <sortCondition ref="B13:B26"/>
  </sortState>
  <mergeCells count="7">
    <mergeCell ref="A19:D19"/>
    <mergeCell ref="A9:D9"/>
    <mergeCell ref="A1:C1"/>
    <mergeCell ref="A2:C2"/>
    <mergeCell ref="A4:C4"/>
    <mergeCell ref="A5:D5"/>
    <mergeCell ref="A7:D7"/>
  </mergeCells>
  <printOptions horizontalCentered="1"/>
  <pageMargins left="0.45" right="0.2" top="0.5" bottom="0.25" header="0.3" footer="0.3"/>
  <pageSetup paperSize="9" orientation="portrait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08EA"/>
  </sheetPr>
  <dimension ref="A1:D17"/>
  <sheetViews>
    <sheetView view="pageBreakPreview" zoomScaleSheetLayoutView="100" workbookViewId="0">
      <selection activeCell="F15" sqref="F15:G15"/>
    </sheetView>
  </sheetViews>
  <sheetFormatPr defaultRowHeight="15" x14ac:dyDescent="0.25"/>
  <cols>
    <col min="1" max="1" width="9.42578125" style="2" customWidth="1"/>
    <col min="2" max="2" width="15.85546875" style="2" customWidth="1"/>
    <col min="3" max="3" width="50.7109375" customWidth="1"/>
    <col min="4" max="4" width="17.7109375" style="2" customWidth="1"/>
  </cols>
  <sheetData>
    <row r="1" spans="1:4" x14ac:dyDescent="0.25">
      <c r="A1" s="35"/>
      <c r="B1" s="35"/>
      <c r="C1" s="35"/>
      <c r="D1"/>
    </row>
    <row r="2" spans="1:4" ht="15.75" x14ac:dyDescent="0.25">
      <c r="A2" s="35"/>
      <c r="B2" s="35"/>
      <c r="C2" s="35"/>
      <c r="D2" s="1"/>
    </row>
    <row r="5" spans="1:4" ht="24.75" customHeight="1" x14ac:dyDescent="0.25">
      <c r="A5" s="36" t="str">
        <f>'CE_PE&amp;M'!A5:D5</f>
        <v>AUDIT COURSE RESULT ANALYSIS FOR B.TECH. 2017 ADMITTED BATCH</v>
      </c>
      <c r="B5" s="36"/>
      <c r="C5" s="36"/>
      <c r="D5" s="36"/>
    </row>
    <row r="6" spans="1:4" ht="12.75" customHeight="1" x14ac:dyDescent="0.25">
      <c r="A6" s="9"/>
      <c r="B6" s="9"/>
      <c r="C6" s="9"/>
      <c r="D6" s="9"/>
    </row>
    <row r="7" spans="1:4" ht="16.5" x14ac:dyDescent="0.25">
      <c r="A7" s="36" t="str">
        <f>'CE_PE&amp;M'!A7:D7</f>
        <v>Attempt No.2  (March 2019)</v>
      </c>
      <c r="B7" s="36"/>
      <c r="C7" s="36"/>
      <c r="D7" s="36"/>
    </row>
    <row r="8" spans="1:4" ht="16.5" x14ac:dyDescent="0.25">
      <c r="A8" s="9"/>
      <c r="B8" s="9"/>
      <c r="C8" s="9"/>
      <c r="D8" s="30" t="s">
        <v>614</v>
      </c>
    </row>
    <row r="9" spans="1:4" s="5" customFormat="1" ht="20.100000000000001" customHeight="1" x14ac:dyDescent="0.25">
      <c r="A9" s="37" t="s">
        <v>12</v>
      </c>
      <c r="B9" s="37"/>
      <c r="C9" s="37"/>
      <c r="D9" s="37"/>
    </row>
    <row r="10" spans="1:4" s="5" customFormat="1" ht="10.5" customHeight="1" x14ac:dyDescent="0.25">
      <c r="A10" s="4"/>
      <c r="B10" s="8"/>
      <c r="C10" s="8"/>
      <c r="D10" s="4"/>
    </row>
    <row r="11" spans="1:4" ht="23.25" customHeight="1" x14ac:dyDescent="0.25">
      <c r="A11" s="24" t="s">
        <v>2</v>
      </c>
      <c r="B11" s="24" t="s">
        <v>1</v>
      </c>
      <c r="C11" s="24" t="s">
        <v>0</v>
      </c>
      <c r="D11" s="25" t="s">
        <v>6</v>
      </c>
    </row>
    <row r="12" spans="1:4" ht="28.5" customHeight="1" x14ac:dyDescent="0.25">
      <c r="A12" s="3">
        <v>1</v>
      </c>
      <c r="B12" s="3" t="s">
        <v>409</v>
      </c>
      <c r="C12" s="7" t="s">
        <v>410</v>
      </c>
      <c r="D12" s="3" t="s">
        <v>4</v>
      </c>
    </row>
    <row r="17" spans="1:4" s="18" customFormat="1" ht="18.75" x14ac:dyDescent="0.3">
      <c r="A17" s="34" t="s">
        <v>611</v>
      </c>
      <c r="B17" s="34"/>
      <c r="C17" s="34"/>
      <c r="D17" s="34"/>
    </row>
  </sheetData>
  <sortState ref="A13:D26">
    <sortCondition ref="B13:B26"/>
  </sortState>
  <mergeCells count="6">
    <mergeCell ref="A17:D17"/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46C4"/>
  </sheetPr>
  <dimension ref="A1:D155"/>
  <sheetViews>
    <sheetView zoomScaleNormal="100" zoomScaleSheetLayoutView="100" workbookViewId="0">
      <selection sqref="A1:C1"/>
    </sheetView>
  </sheetViews>
  <sheetFormatPr defaultRowHeight="15" x14ac:dyDescent="0.25"/>
  <cols>
    <col min="1" max="1" width="8" style="2" customWidth="1"/>
    <col min="2" max="2" width="16.140625" style="2" customWidth="1"/>
    <col min="3" max="3" width="55" customWidth="1"/>
    <col min="4" max="4" width="17.85546875" style="2" customWidth="1"/>
  </cols>
  <sheetData>
    <row r="1" spans="1:4" x14ac:dyDescent="0.25">
      <c r="A1" s="35"/>
      <c r="B1" s="35"/>
      <c r="C1" s="35"/>
      <c r="D1"/>
    </row>
    <row r="2" spans="1:4" ht="15.75" x14ac:dyDescent="0.25">
      <c r="A2" s="35"/>
      <c r="B2" s="35"/>
      <c r="C2" s="35"/>
      <c r="D2" s="1"/>
    </row>
    <row r="5" spans="1:4" ht="24" customHeight="1" x14ac:dyDescent="0.25">
      <c r="A5" s="36" t="str">
        <f>'CE_PE&amp;M'!A5:D5</f>
        <v>AUDIT COURSE RESULT ANALYSIS FOR B.TECH. 2017 ADMITTED BATCH</v>
      </c>
      <c r="B5" s="36"/>
      <c r="C5" s="36"/>
      <c r="D5" s="36"/>
    </row>
    <row r="6" spans="1:4" ht="12.75" customHeight="1" x14ac:dyDescent="0.25">
      <c r="A6" s="9"/>
      <c r="B6" s="9"/>
      <c r="C6" s="9"/>
      <c r="D6" s="9"/>
    </row>
    <row r="7" spans="1:4" ht="16.5" x14ac:dyDescent="0.25">
      <c r="A7" s="36" t="str">
        <f>'CE_PE&amp;M'!A7:D7</f>
        <v>Attempt No.2  (March 2019)</v>
      </c>
      <c r="B7" s="36"/>
      <c r="C7" s="36"/>
      <c r="D7" s="36"/>
    </row>
    <row r="8" spans="1:4" ht="13.5" customHeight="1" x14ac:dyDescent="0.25">
      <c r="A8" s="9"/>
      <c r="B8" s="9"/>
      <c r="C8" s="9"/>
      <c r="D8" s="30" t="s">
        <v>614</v>
      </c>
    </row>
    <row r="9" spans="1:4" s="5" customFormat="1" ht="20.100000000000001" customHeight="1" x14ac:dyDescent="0.25">
      <c r="A9" s="37" t="s">
        <v>11</v>
      </c>
      <c r="B9" s="37"/>
      <c r="C9" s="37"/>
      <c r="D9" s="37"/>
    </row>
    <row r="10" spans="1:4" s="5" customFormat="1" ht="12" customHeight="1" x14ac:dyDescent="0.25">
      <c r="A10" s="4"/>
      <c r="B10" s="8"/>
      <c r="C10" s="8"/>
      <c r="D10" s="4"/>
    </row>
    <row r="11" spans="1:4" ht="23.25" customHeight="1" x14ac:dyDescent="0.25">
      <c r="A11" s="24" t="s">
        <v>2</v>
      </c>
      <c r="B11" s="24" t="s">
        <v>1</v>
      </c>
      <c r="C11" s="24" t="s">
        <v>0</v>
      </c>
      <c r="D11" s="25" t="s">
        <v>6</v>
      </c>
    </row>
    <row r="12" spans="1:4" ht="18" customHeight="1" x14ac:dyDescent="0.25">
      <c r="A12" s="29">
        <v>1</v>
      </c>
      <c r="B12" s="28" t="s">
        <v>45</v>
      </c>
      <c r="C12" s="31" t="s">
        <v>46</v>
      </c>
      <c r="D12" s="29" t="s">
        <v>4</v>
      </c>
    </row>
    <row r="13" spans="1:4" ht="18" customHeight="1" x14ac:dyDescent="0.25">
      <c r="A13" s="29">
        <v>2</v>
      </c>
      <c r="B13" s="28" t="s">
        <v>51</v>
      </c>
      <c r="C13" s="31" t="s">
        <v>52</v>
      </c>
      <c r="D13" s="29" t="s">
        <v>3</v>
      </c>
    </row>
    <row r="14" spans="1:4" ht="18" customHeight="1" x14ac:dyDescent="0.25">
      <c r="A14" s="29">
        <v>3</v>
      </c>
      <c r="B14" s="28" t="s">
        <v>57</v>
      </c>
      <c r="C14" s="31" t="s">
        <v>58</v>
      </c>
      <c r="D14" s="29" t="s">
        <v>4</v>
      </c>
    </row>
    <row r="15" spans="1:4" ht="18" customHeight="1" x14ac:dyDescent="0.25">
      <c r="A15" s="29">
        <v>4</v>
      </c>
      <c r="B15" s="28" t="s">
        <v>59</v>
      </c>
      <c r="C15" s="31" t="s">
        <v>60</v>
      </c>
      <c r="D15" s="29" t="s">
        <v>3</v>
      </c>
    </row>
    <row r="16" spans="1:4" ht="18" customHeight="1" x14ac:dyDescent="0.25">
      <c r="A16" s="29">
        <v>5</v>
      </c>
      <c r="B16" s="28" t="s">
        <v>63</v>
      </c>
      <c r="C16" s="31" t="s">
        <v>64</v>
      </c>
      <c r="D16" s="29" t="s">
        <v>3</v>
      </c>
    </row>
    <row r="17" spans="1:4" ht="18" customHeight="1" x14ac:dyDescent="0.25">
      <c r="A17" s="29">
        <v>6</v>
      </c>
      <c r="B17" s="28" t="s">
        <v>73</v>
      </c>
      <c r="C17" s="31" t="s">
        <v>74</v>
      </c>
      <c r="D17" s="29" t="s">
        <v>4</v>
      </c>
    </row>
    <row r="18" spans="1:4" ht="18" customHeight="1" x14ac:dyDescent="0.25">
      <c r="A18" s="29">
        <v>7</v>
      </c>
      <c r="B18" s="28" t="s">
        <v>85</v>
      </c>
      <c r="C18" s="31" t="s">
        <v>86</v>
      </c>
      <c r="D18" s="29" t="s">
        <v>3</v>
      </c>
    </row>
    <row r="19" spans="1:4" ht="18" customHeight="1" x14ac:dyDescent="0.25">
      <c r="A19" s="29">
        <v>8</v>
      </c>
      <c r="B19" s="28" t="s">
        <v>99</v>
      </c>
      <c r="C19" s="31" t="s">
        <v>100</v>
      </c>
      <c r="D19" s="29" t="s">
        <v>4</v>
      </c>
    </row>
    <row r="20" spans="1:4" ht="18" customHeight="1" x14ac:dyDescent="0.25">
      <c r="A20" s="29">
        <v>9</v>
      </c>
      <c r="B20" s="28" t="s">
        <v>101</v>
      </c>
      <c r="C20" s="31" t="s">
        <v>102</v>
      </c>
      <c r="D20" s="29" t="s">
        <v>3</v>
      </c>
    </row>
    <row r="21" spans="1:4" ht="18" customHeight="1" x14ac:dyDescent="0.25">
      <c r="A21" s="29">
        <v>10</v>
      </c>
      <c r="B21" s="28" t="s">
        <v>107</v>
      </c>
      <c r="C21" s="31" t="s">
        <v>108</v>
      </c>
      <c r="D21" s="29" t="s">
        <v>3</v>
      </c>
    </row>
    <row r="22" spans="1:4" ht="18" customHeight="1" x14ac:dyDescent="0.25">
      <c r="A22" s="29">
        <v>11</v>
      </c>
      <c r="B22" s="28" t="s">
        <v>109</v>
      </c>
      <c r="C22" s="31" t="s">
        <v>110</v>
      </c>
      <c r="D22" s="29" t="s">
        <v>4</v>
      </c>
    </row>
    <row r="23" spans="1:4" ht="18" customHeight="1" x14ac:dyDescent="0.25">
      <c r="A23" s="29">
        <v>12</v>
      </c>
      <c r="B23" s="28" t="s">
        <v>119</v>
      </c>
      <c r="C23" s="31" t="s">
        <v>120</v>
      </c>
      <c r="D23" s="29" t="s">
        <v>3</v>
      </c>
    </row>
    <row r="24" spans="1:4" ht="18" customHeight="1" x14ac:dyDescent="0.25">
      <c r="A24" s="29">
        <v>13</v>
      </c>
      <c r="B24" s="28" t="s">
        <v>123</v>
      </c>
      <c r="C24" s="31" t="s">
        <v>124</v>
      </c>
      <c r="D24" s="29" t="s">
        <v>3</v>
      </c>
    </row>
    <row r="25" spans="1:4" ht="18" customHeight="1" x14ac:dyDescent="0.25">
      <c r="A25" s="29">
        <v>14</v>
      </c>
      <c r="B25" s="28" t="s">
        <v>159</v>
      </c>
      <c r="C25" s="31" t="s">
        <v>160</v>
      </c>
      <c r="D25" s="29" t="s">
        <v>3</v>
      </c>
    </row>
    <row r="26" spans="1:4" ht="18" customHeight="1" x14ac:dyDescent="0.25">
      <c r="A26" s="29">
        <v>15</v>
      </c>
      <c r="B26" s="28" t="s">
        <v>171</v>
      </c>
      <c r="C26" s="31" t="s">
        <v>172</v>
      </c>
      <c r="D26" s="29" t="s">
        <v>4</v>
      </c>
    </row>
    <row r="27" spans="1:4" ht="18" customHeight="1" x14ac:dyDescent="0.25">
      <c r="A27" s="29">
        <v>16</v>
      </c>
      <c r="B27" s="28" t="s">
        <v>173</v>
      </c>
      <c r="C27" s="31" t="s">
        <v>174</v>
      </c>
      <c r="D27" s="29" t="s">
        <v>4</v>
      </c>
    </row>
    <row r="28" spans="1:4" ht="18" customHeight="1" x14ac:dyDescent="0.25">
      <c r="A28" s="29">
        <v>17</v>
      </c>
      <c r="B28" s="28" t="s">
        <v>175</v>
      </c>
      <c r="C28" s="31" t="s">
        <v>176</v>
      </c>
      <c r="D28" s="29" t="s">
        <v>3</v>
      </c>
    </row>
    <row r="29" spans="1:4" ht="18" customHeight="1" x14ac:dyDescent="0.25">
      <c r="A29" s="29">
        <v>18</v>
      </c>
      <c r="B29" s="28" t="s">
        <v>177</v>
      </c>
      <c r="C29" s="31" t="s">
        <v>178</v>
      </c>
      <c r="D29" s="29" t="s">
        <v>3</v>
      </c>
    </row>
    <row r="30" spans="1:4" ht="18" customHeight="1" x14ac:dyDescent="0.25">
      <c r="A30" s="29">
        <v>19</v>
      </c>
      <c r="B30" s="28" t="s">
        <v>183</v>
      </c>
      <c r="C30" s="31" t="s">
        <v>184</v>
      </c>
      <c r="D30" s="29" t="s">
        <v>4</v>
      </c>
    </row>
    <row r="31" spans="1:4" ht="18" customHeight="1" x14ac:dyDescent="0.25">
      <c r="A31" s="29">
        <v>20</v>
      </c>
      <c r="B31" s="28" t="s">
        <v>185</v>
      </c>
      <c r="C31" s="31" t="s">
        <v>186</v>
      </c>
      <c r="D31" s="29" t="s">
        <v>3</v>
      </c>
    </row>
    <row r="32" spans="1:4" ht="18" customHeight="1" x14ac:dyDescent="0.25">
      <c r="A32" s="29">
        <v>21</v>
      </c>
      <c r="B32" s="28" t="s">
        <v>187</v>
      </c>
      <c r="C32" s="31" t="s">
        <v>188</v>
      </c>
      <c r="D32" s="29" t="s">
        <v>4</v>
      </c>
    </row>
    <row r="33" spans="1:4" ht="18" customHeight="1" x14ac:dyDescent="0.25">
      <c r="A33" s="29">
        <v>22</v>
      </c>
      <c r="B33" s="28" t="s">
        <v>191</v>
      </c>
      <c r="C33" s="31" t="s">
        <v>192</v>
      </c>
      <c r="D33" s="29" t="s">
        <v>3</v>
      </c>
    </row>
    <row r="34" spans="1:4" ht="18" customHeight="1" x14ac:dyDescent="0.25">
      <c r="A34" s="29">
        <v>23</v>
      </c>
      <c r="B34" s="28" t="s">
        <v>199</v>
      </c>
      <c r="C34" s="31" t="s">
        <v>200</v>
      </c>
      <c r="D34" s="29" t="s">
        <v>3</v>
      </c>
    </row>
    <row r="35" spans="1:4" ht="18" customHeight="1" x14ac:dyDescent="0.25">
      <c r="A35" s="29">
        <v>24</v>
      </c>
      <c r="B35" s="28" t="s">
        <v>201</v>
      </c>
      <c r="C35" s="31" t="s">
        <v>202</v>
      </c>
      <c r="D35" s="29" t="s">
        <v>4</v>
      </c>
    </row>
    <row r="36" spans="1:4" ht="18" customHeight="1" x14ac:dyDescent="0.25">
      <c r="A36" s="29">
        <v>25</v>
      </c>
      <c r="B36" s="28" t="s">
        <v>203</v>
      </c>
      <c r="C36" s="31" t="s">
        <v>204</v>
      </c>
      <c r="D36" s="29" t="s">
        <v>3</v>
      </c>
    </row>
    <row r="37" spans="1:4" ht="18" customHeight="1" x14ac:dyDescent="0.25">
      <c r="A37" s="29">
        <v>26</v>
      </c>
      <c r="B37" s="28" t="s">
        <v>205</v>
      </c>
      <c r="C37" s="31" t="s">
        <v>206</v>
      </c>
      <c r="D37" s="29" t="s">
        <v>4</v>
      </c>
    </row>
    <row r="38" spans="1:4" ht="18" customHeight="1" x14ac:dyDescent="0.25">
      <c r="A38" s="29">
        <v>27</v>
      </c>
      <c r="B38" s="28" t="s">
        <v>211</v>
      </c>
      <c r="C38" s="31" t="s">
        <v>212</v>
      </c>
      <c r="D38" s="29" t="s">
        <v>4</v>
      </c>
    </row>
    <row r="39" spans="1:4" ht="18" customHeight="1" x14ac:dyDescent="0.25">
      <c r="A39" s="29">
        <v>28</v>
      </c>
      <c r="B39" s="28" t="s">
        <v>213</v>
      </c>
      <c r="C39" s="31" t="s">
        <v>214</v>
      </c>
      <c r="D39" s="29" t="s">
        <v>4</v>
      </c>
    </row>
    <row r="40" spans="1:4" ht="18" customHeight="1" x14ac:dyDescent="0.25">
      <c r="A40" s="29">
        <v>29</v>
      </c>
      <c r="B40" s="28" t="s">
        <v>215</v>
      </c>
      <c r="C40" s="31" t="s">
        <v>216</v>
      </c>
      <c r="D40" s="29" t="s">
        <v>4</v>
      </c>
    </row>
    <row r="41" spans="1:4" ht="18" customHeight="1" x14ac:dyDescent="0.25">
      <c r="A41" s="29">
        <v>30</v>
      </c>
      <c r="B41" s="28" t="s">
        <v>217</v>
      </c>
      <c r="C41" s="31" t="s">
        <v>218</v>
      </c>
      <c r="D41" s="29" t="s">
        <v>4</v>
      </c>
    </row>
    <row r="42" spans="1:4" ht="18" customHeight="1" x14ac:dyDescent="0.25">
      <c r="A42" s="29">
        <v>31</v>
      </c>
      <c r="B42" s="28" t="s">
        <v>219</v>
      </c>
      <c r="C42" s="31" t="s">
        <v>220</v>
      </c>
      <c r="D42" s="29" t="s">
        <v>4</v>
      </c>
    </row>
    <row r="43" spans="1:4" ht="18" customHeight="1" x14ac:dyDescent="0.25">
      <c r="A43" s="29">
        <v>32</v>
      </c>
      <c r="B43" s="28" t="s">
        <v>221</v>
      </c>
      <c r="C43" s="31" t="s">
        <v>222</v>
      </c>
      <c r="D43" s="29" t="s">
        <v>4</v>
      </c>
    </row>
    <row r="44" spans="1:4" ht="18" customHeight="1" x14ac:dyDescent="0.25">
      <c r="A44" s="29">
        <v>33</v>
      </c>
      <c r="B44" s="28" t="s">
        <v>223</v>
      </c>
      <c r="C44" s="31" t="s">
        <v>224</v>
      </c>
      <c r="D44" s="29" t="s">
        <v>4</v>
      </c>
    </row>
    <row r="45" spans="1:4" ht="18" customHeight="1" x14ac:dyDescent="0.25">
      <c r="A45" s="29">
        <v>34</v>
      </c>
      <c r="B45" s="28" t="s">
        <v>227</v>
      </c>
      <c r="C45" s="31" t="s">
        <v>228</v>
      </c>
      <c r="D45" s="29" t="s">
        <v>3</v>
      </c>
    </row>
    <row r="46" spans="1:4" ht="18" customHeight="1" x14ac:dyDescent="0.25">
      <c r="A46" s="29">
        <v>35</v>
      </c>
      <c r="B46" s="28" t="s">
        <v>229</v>
      </c>
      <c r="C46" s="31" t="s">
        <v>230</v>
      </c>
      <c r="D46" s="29" t="s">
        <v>4</v>
      </c>
    </row>
    <row r="47" spans="1:4" ht="18" customHeight="1" x14ac:dyDescent="0.25">
      <c r="A47" s="29">
        <v>36</v>
      </c>
      <c r="B47" s="28" t="s">
        <v>241</v>
      </c>
      <c r="C47" s="31" t="s">
        <v>242</v>
      </c>
      <c r="D47" s="29" t="s">
        <v>3</v>
      </c>
    </row>
    <row r="48" spans="1:4" ht="18" customHeight="1" x14ac:dyDescent="0.25">
      <c r="A48" s="29">
        <v>37</v>
      </c>
      <c r="B48" s="28" t="s">
        <v>243</v>
      </c>
      <c r="C48" s="31" t="s">
        <v>244</v>
      </c>
      <c r="D48" s="29" t="s">
        <v>3</v>
      </c>
    </row>
    <row r="49" spans="1:4" ht="18" customHeight="1" x14ac:dyDescent="0.25">
      <c r="A49" s="29">
        <v>38</v>
      </c>
      <c r="B49" s="28" t="s">
        <v>245</v>
      </c>
      <c r="C49" s="31" t="s">
        <v>246</v>
      </c>
      <c r="D49" s="29" t="s">
        <v>3</v>
      </c>
    </row>
    <row r="50" spans="1:4" ht="18" customHeight="1" x14ac:dyDescent="0.25">
      <c r="A50" s="29">
        <v>39</v>
      </c>
      <c r="B50" s="28" t="s">
        <v>247</v>
      </c>
      <c r="C50" s="31" t="s">
        <v>248</v>
      </c>
      <c r="D50" s="29" t="s">
        <v>3</v>
      </c>
    </row>
    <row r="51" spans="1:4" ht="18" customHeight="1" x14ac:dyDescent="0.25">
      <c r="A51" s="29">
        <v>40</v>
      </c>
      <c r="B51" s="28" t="s">
        <v>249</v>
      </c>
      <c r="C51" s="31" t="s">
        <v>250</v>
      </c>
      <c r="D51" s="29" t="s">
        <v>4</v>
      </c>
    </row>
    <row r="52" spans="1:4" ht="18" customHeight="1" x14ac:dyDescent="0.25">
      <c r="A52" s="29">
        <v>41</v>
      </c>
      <c r="B52" s="28" t="s">
        <v>251</v>
      </c>
      <c r="C52" s="31" t="s">
        <v>252</v>
      </c>
      <c r="D52" s="29" t="s">
        <v>3</v>
      </c>
    </row>
    <row r="53" spans="1:4" ht="18" customHeight="1" x14ac:dyDescent="0.25">
      <c r="A53" s="29">
        <v>42</v>
      </c>
      <c r="B53" s="28" t="s">
        <v>253</v>
      </c>
      <c r="C53" s="31" t="s">
        <v>254</v>
      </c>
      <c r="D53" s="29" t="s">
        <v>4</v>
      </c>
    </row>
    <row r="54" spans="1:4" ht="18" customHeight="1" x14ac:dyDescent="0.25">
      <c r="A54" s="29">
        <v>43</v>
      </c>
      <c r="B54" s="28" t="s">
        <v>255</v>
      </c>
      <c r="C54" s="31" t="s">
        <v>256</v>
      </c>
      <c r="D54" s="29" t="s">
        <v>3</v>
      </c>
    </row>
    <row r="55" spans="1:4" ht="18" customHeight="1" x14ac:dyDescent="0.25">
      <c r="A55" s="29">
        <v>44</v>
      </c>
      <c r="B55" s="28" t="s">
        <v>257</v>
      </c>
      <c r="C55" s="31" t="s">
        <v>258</v>
      </c>
      <c r="D55" s="29" t="s">
        <v>3</v>
      </c>
    </row>
    <row r="56" spans="1:4" ht="18" customHeight="1" x14ac:dyDescent="0.25">
      <c r="A56" s="29">
        <v>45</v>
      </c>
      <c r="B56" s="28" t="s">
        <v>259</v>
      </c>
      <c r="C56" s="31" t="s">
        <v>260</v>
      </c>
      <c r="D56" s="29" t="s">
        <v>3</v>
      </c>
    </row>
    <row r="57" spans="1:4" ht="18" customHeight="1" x14ac:dyDescent="0.25">
      <c r="A57" s="29">
        <v>46</v>
      </c>
      <c r="B57" s="28" t="s">
        <v>261</v>
      </c>
      <c r="C57" s="31" t="s">
        <v>262</v>
      </c>
      <c r="D57" s="29" t="s">
        <v>4</v>
      </c>
    </row>
    <row r="58" spans="1:4" ht="18" customHeight="1" x14ac:dyDescent="0.25">
      <c r="A58" s="29">
        <v>47</v>
      </c>
      <c r="B58" s="28" t="s">
        <v>269</v>
      </c>
      <c r="C58" s="31" t="s">
        <v>270</v>
      </c>
      <c r="D58" s="29" t="s">
        <v>3</v>
      </c>
    </row>
    <row r="59" spans="1:4" ht="18" customHeight="1" x14ac:dyDescent="0.25">
      <c r="A59" s="29">
        <v>48</v>
      </c>
      <c r="B59" s="28" t="s">
        <v>271</v>
      </c>
      <c r="C59" s="31" t="s">
        <v>272</v>
      </c>
      <c r="D59" s="29" t="s">
        <v>3</v>
      </c>
    </row>
    <row r="60" spans="1:4" ht="18" customHeight="1" x14ac:dyDescent="0.25">
      <c r="A60" s="29">
        <v>49</v>
      </c>
      <c r="B60" s="28" t="s">
        <v>275</v>
      </c>
      <c r="C60" s="31" t="s">
        <v>276</v>
      </c>
      <c r="D60" s="29" t="s">
        <v>4</v>
      </c>
    </row>
    <row r="61" spans="1:4" ht="18" customHeight="1" x14ac:dyDescent="0.25">
      <c r="A61" s="29">
        <v>50</v>
      </c>
      <c r="B61" s="28" t="s">
        <v>277</v>
      </c>
      <c r="C61" s="31" t="s">
        <v>278</v>
      </c>
      <c r="D61" s="29" t="s">
        <v>3</v>
      </c>
    </row>
    <row r="62" spans="1:4" ht="18" customHeight="1" x14ac:dyDescent="0.25">
      <c r="A62" s="29">
        <v>51</v>
      </c>
      <c r="B62" s="28" t="s">
        <v>281</v>
      </c>
      <c r="C62" s="31" t="s">
        <v>282</v>
      </c>
      <c r="D62" s="29" t="s">
        <v>3</v>
      </c>
    </row>
    <row r="63" spans="1:4" ht="18" customHeight="1" x14ac:dyDescent="0.25">
      <c r="A63" s="29">
        <v>52</v>
      </c>
      <c r="B63" s="28" t="s">
        <v>283</v>
      </c>
      <c r="C63" s="31" t="s">
        <v>284</v>
      </c>
      <c r="D63" s="29" t="s">
        <v>3</v>
      </c>
    </row>
    <row r="64" spans="1:4" ht="18" customHeight="1" x14ac:dyDescent="0.25">
      <c r="A64" s="29">
        <v>53</v>
      </c>
      <c r="B64" s="28" t="s">
        <v>287</v>
      </c>
      <c r="C64" s="31" t="s">
        <v>288</v>
      </c>
      <c r="D64" s="29" t="s">
        <v>4</v>
      </c>
    </row>
    <row r="65" spans="1:4" ht="18" customHeight="1" x14ac:dyDescent="0.25">
      <c r="A65" s="29">
        <v>54</v>
      </c>
      <c r="B65" s="28" t="s">
        <v>289</v>
      </c>
      <c r="C65" s="31" t="s">
        <v>290</v>
      </c>
      <c r="D65" s="29" t="s">
        <v>3</v>
      </c>
    </row>
    <row r="66" spans="1:4" ht="18" customHeight="1" x14ac:dyDescent="0.25">
      <c r="A66" s="29">
        <v>55</v>
      </c>
      <c r="B66" s="28" t="s">
        <v>291</v>
      </c>
      <c r="C66" s="31" t="s">
        <v>292</v>
      </c>
      <c r="D66" s="29" t="s">
        <v>3</v>
      </c>
    </row>
    <row r="67" spans="1:4" ht="18" customHeight="1" x14ac:dyDescent="0.25">
      <c r="A67" s="29">
        <v>56</v>
      </c>
      <c r="B67" s="28" t="s">
        <v>293</v>
      </c>
      <c r="C67" s="31" t="s">
        <v>294</v>
      </c>
      <c r="D67" s="29" t="s">
        <v>4</v>
      </c>
    </row>
    <row r="68" spans="1:4" ht="18" customHeight="1" x14ac:dyDescent="0.25">
      <c r="A68" s="29">
        <v>57</v>
      </c>
      <c r="B68" s="28" t="s">
        <v>295</v>
      </c>
      <c r="C68" s="31" t="s">
        <v>296</v>
      </c>
      <c r="D68" s="29" t="s">
        <v>4</v>
      </c>
    </row>
    <row r="69" spans="1:4" ht="18" customHeight="1" x14ac:dyDescent="0.25">
      <c r="A69" s="29">
        <v>58</v>
      </c>
      <c r="B69" s="28" t="s">
        <v>297</v>
      </c>
      <c r="C69" s="31" t="s">
        <v>298</v>
      </c>
      <c r="D69" s="29" t="s">
        <v>3</v>
      </c>
    </row>
    <row r="70" spans="1:4" ht="18" customHeight="1" x14ac:dyDescent="0.25">
      <c r="A70" s="29">
        <v>59</v>
      </c>
      <c r="B70" s="28" t="s">
        <v>303</v>
      </c>
      <c r="C70" s="31" t="s">
        <v>304</v>
      </c>
      <c r="D70" s="29" t="s">
        <v>3</v>
      </c>
    </row>
    <row r="71" spans="1:4" ht="18" customHeight="1" x14ac:dyDescent="0.25">
      <c r="A71" s="29">
        <v>60</v>
      </c>
      <c r="B71" s="28" t="s">
        <v>305</v>
      </c>
      <c r="C71" s="31" t="s">
        <v>306</v>
      </c>
      <c r="D71" s="29" t="s">
        <v>4</v>
      </c>
    </row>
    <row r="72" spans="1:4" ht="18" customHeight="1" x14ac:dyDescent="0.25">
      <c r="A72" s="29">
        <v>61</v>
      </c>
      <c r="B72" s="28" t="s">
        <v>307</v>
      </c>
      <c r="C72" s="31" t="s">
        <v>308</v>
      </c>
      <c r="D72" s="29" t="s">
        <v>3</v>
      </c>
    </row>
    <row r="73" spans="1:4" ht="18" customHeight="1" x14ac:dyDescent="0.25">
      <c r="A73" s="29">
        <v>62</v>
      </c>
      <c r="B73" s="28" t="s">
        <v>309</v>
      </c>
      <c r="C73" s="31" t="s">
        <v>310</v>
      </c>
      <c r="D73" s="29" t="s">
        <v>3</v>
      </c>
    </row>
    <row r="74" spans="1:4" ht="18" customHeight="1" x14ac:dyDescent="0.25">
      <c r="A74" s="29">
        <v>63</v>
      </c>
      <c r="B74" s="28" t="s">
        <v>311</v>
      </c>
      <c r="C74" s="31" t="s">
        <v>312</v>
      </c>
      <c r="D74" s="29" t="s">
        <v>3</v>
      </c>
    </row>
    <row r="75" spans="1:4" ht="18" customHeight="1" x14ac:dyDescent="0.25">
      <c r="A75" s="29">
        <v>64</v>
      </c>
      <c r="B75" s="28" t="s">
        <v>313</v>
      </c>
      <c r="C75" s="31" t="s">
        <v>314</v>
      </c>
      <c r="D75" s="29" t="s">
        <v>3</v>
      </c>
    </row>
    <row r="76" spans="1:4" ht="18" customHeight="1" x14ac:dyDescent="0.25">
      <c r="A76" s="29">
        <v>65</v>
      </c>
      <c r="B76" s="28" t="s">
        <v>315</v>
      </c>
      <c r="C76" s="31" t="s">
        <v>316</v>
      </c>
      <c r="D76" s="29" t="s">
        <v>3</v>
      </c>
    </row>
    <row r="77" spans="1:4" ht="18" customHeight="1" x14ac:dyDescent="0.25">
      <c r="A77" s="29">
        <v>66</v>
      </c>
      <c r="B77" s="28" t="s">
        <v>317</v>
      </c>
      <c r="C77" s="31" t="s">
        <v>318</v>
      </c>
      <c r="D77" s="29" t="s">
        <v>3</v>
      </c>
    </row>
    <row r="78" spans="1:4" ht="18" customHeight="1" x14ac:dyDescent="0.25">
      <c r="A78" s="29">
        <v>67</v>
      </c>
      <c r="B78" s="28" t="s">
        <v>319</v>
      </c>
      <c r="C78" s="31" t="s">
        <v>320</v>
      </c>
      <c r="D78" s="29" t="s">
        <v>3</v>
      </c>
    </row>
    <row r="79" spans="1:4" ht="18" customHeight="1" x14ac:dyDescent="0.25">
      <c r="A79" s="29">
        <v>68</v>
      </c>
      <c r="B79" s="28" t="s">
        <v>323</v>
      </c>
      <c r="C79" s="31" t="s">
        <v>324</v>
      </c>
      <c r="D79" s="29" t="s">
        <v>3</v>
      </c>
    </row>
    <row r="80" spans="1:4" ht="18" customHeight="1" x14ac:dyDescent="0.25">
      <c r="A80" s="29">
        <v>69</v>
      </c>
      <c r="B80" s="28" t="s">
        <v>325</v>
      </c>
      <c r="C80" s="31" t="s">
        <v>326</v>
      </c>
      <c r="D80" s="29" t="s">
        <v>3</v>
      </c>
    </row>
    <row r="81" spans="1:4" ht="18" customHeight="1" x14ac:dyDescent="0.25">
      <c r="A81" s="29">
        <v>70</v>
      </c>
      <c r="B81" s="28" t="s">
        <v>327</v>
      </c>
      <c r="C81" s="31" t="s">
        <v>328</v>
      </c>
      <c r="D81" s="29" t="s">
        <v>3</v>
      </c>
    </row>
    <row r="82" spans="1:4" ht="18" customHeight="1" x14ac:dyDescent="0.25">
      <c r="A82" s="29">
        <v>71</v>
      </c>
      <c r="B82" s="28" t="s">
        <v>329</v>
      </c>
      <c r="C82" s="31" t="s">
        <v>330</v>
      </c>
      <c r="D82" s="29" t="s">
        <v>3</v>
      </c>
    </row>
    <row r="83" spans="1:4" ht="18" customHeight="1" x14ac:dyDescent="0.25">
      <c r="A83" s="29">
        <v>72</v>
      </c>
      <c r="B83" s="28" t="s">
        <v>331</v>
      </c>
      <c r="C83" s="31" t="s">
        <v>332</v>
      </c>
      <c r="D83" s="29" t="s">
        <v>3</v>
      </c>
    </row>
    <row r="84" spans="1:4" ht="18" customHeight="1" x14ac:dyDescent="0.25">
      <c r="A84" s="29">
        <v>73</v>
      </c>
      <c r="B84" s="28" t="s">
        <v>333</v>
      </c>
      <c r="C84" s="31" t="s">
        <v>334</v>
      </c>
      <c r="D84" s="29" t="s">
        <v>3</v>
      </c>
    </row>
    <row r="85" spans="1:4" ht="18" customHeight="1" x14ac:dyDescent="0.25">
      <c r="A85" s="29">
        <v>74</v>
      </c>
      <c r="B85" s="28" t="s">
        <v>337</v>
      </c>
      <c r="C85" s="31" t="s">
        <v>338</v>
      </c>
      <c r="D85" s="29" t="s">
        <v>4</v>
      </c>
    </row>
    <row r="86" spans="1:4" ht="18" customHeight="1" x14ac:dyDescent="0.25">
      <c r="A86" s="29">
        <v>75</v>
      </c>
      <c r="B86" s="28" t="s">
        <v>347</v>
      </c>
      <c r="C86" s="31" t="s">
        <v>348</v>
      </c>
      <c r="D86" s="29" t="s">
        <v>4</v>
      </c>
    </row>
    <row r="87" spans="1:4" ht="18" customHeight="1" x14ac:dyDescent="0.25">
      <c r="A87" s="29">
        <v>76</v>
      </c>
      <c r="B87" s="28" t="s">
        <v>349</v>
      </c>
      <c r="C87" s="31" t="s">
        <v>350</v>
      </c>
      <c r="D87" s="29" t="s">
        <v>4</v>
      </c>
    </row>
    <row r="88" spans="1:4" ht="18" customHeight="1" x14ac:dyDescent="0.25">
      <c r="A88" s="29">
        <v>77</v>
      </c>
      <c r="B88" s="28" t="s">
        <v>351</v>
      </c>
      <c r="C88" s="31" t="s">
        <v>352</v>
      </c>
      <c r="D88" s="29" t="s">
        <v>3</v>
      </c>
    </row>
    <row r="89" spans="1:4" ht="18" customHeight="1" x14ac:dyDescent="0.25">
      <c r="A89" s="29">
        <v>78</v>
      </c>
      <c r="B89" s="28" t="s">
        <v>357</v>
      </c>
      <c r="C89" s="31" t="s">
        <v>358</v>
      </c>
      <c r="D89" s="29" t="s">
        <v>4</v>
      </c>
    </row>
    <row r="90" spans="1:4" ht="18" customHeight="1" x14ac:dyDescent="0.25">
      <c r="A90" s="29">
        <v>79</v>
      </c>
      <c r="B90" s="28" t="s">
        <v>359</v>
      </c>
      <c r="C90" s="31" t="s">
        <v>360</v>
      </c>
      <c r="D90" s="29" t="s">
        <v>3</v>
      </c>
    </row>
    <row r="91" spans="1:4" ht="18" customHeight="1" x14ac:dyDescent="0.25">
      <c r="A91" s="29">
        <v>80</v>
      </c>
      <c r="B91" s="28" t="s">
        <v>361</v>
      </c>
      <c r="C91" s="31" t="s">
        <v>362</v>
      </c>
      <c r="D91" s="29" t="s">
        <v>4</v>
      </c>
    </row>
    <row r="92" spans="1:4" ht="18" customHeight="1" x14ac:dyDescent="0.25">
      <c r="A92" s="29">
        <v>81</v>
      </c>
      <c r="B92" s="28" t="s">
        <v>365</v>
      </c>
      <c r="C92" s="31" t="s">
        <v>366</v>
      </c>
      <c r="D92" s="29" t="s">
        <v>4</v>
      </c>
    </row>
    <row r="93" spans="1:4" ht="18" customHeight="1" x14ac:dyDescent="0.25">
      <c r="A93" s="29">
        <v>82</v>
      </c>
      <c r="B93" s="28" t="s">
        <v>369</v>
      </c>
      <c r="C93" s="31" t="s">
        <v>370</v>
      </c>
      <c r="D93" s="29" t="s">
        <v>3</v>
      </c>
    </row>
    <row r="94" spans="1:4" ht="18" customHeight="1" x14ac:dyDescent="0.25">
      <c r="A94" s="29">
        <v>83</v>
      </c>
      <c r="B94" s="28" t="s">
        <v>371</v>
      </c>
      <c r="C94" s="31" t="s">
        <v>372</v>
      </c>
      <c r="D94" s="29" t="s">
        <v>4</v>
      </c>
    </row>
    <row r="95" spans="1:4" ht="18" customHeight="1" x14ac:dyDescent="0.25">
      <c r="A95" s="29">
        <v>84</v>
      </c>
      <c r="B95" s="28" t="s">
        <v>375</v>
      </c>
      <c r="C95" s="31" t="s">
        <v>376</v>
      </c>
      <c r="D95" s="29" t="s">
        <v>3</v>
      </c>
    </row>
    <row r="96" spans="1:4" ht="18" customHeight="1" x14ac:dyDescent="0.25">
      <c r="A96" s="29">
        <v>85</v>
      </c>
      <c r="B96" s="28" t="s">
        <v>377</v>
      </c>
      <c r="C96" s="31" t="s">
        <v>378</v>
      </c>
      <c r="D96" s="29" t="s">
        <v>3</v>
      </c>
    </row>
    <row r="97" spans="1:4" ht="18" customHeight="1" x14ac:dyDescent="0.25">
      <c r="A97" s="29">
        <v>86</v>
      </c>
      <c r="B97" s="28" t="s">
        <v>379</v>
      </c>
      <c r="C97" s="31" t="s">
        <v>380</v>
      </c>
      <c r="D97" s="29" t="s">
        <v>4</v>
      </c>
    </row>
    <row r="98" spans="1:4" ht="18" customHeight="1" x14ac:dyDescent="0.25">
      <c r="A98" s="29">
        <v>87</v>
      </c>
      <c r="B98" s="28" t="s">
        <v>385</v>
      </c>
      <c r="C98" s="31" t="s">
        <v>386</v>
      </c>
      <c r="D98" s="29" t="s">
        <v>3</v>
      </c>
    </row>
    <row r="99" spans="1:4" ht="18" customHeight="1" x14ac:dyDescent="0.25">
      <c r="A99" s="29">
        <v>88</v>
      </c>
      <c r="B99" s="28" t="s">
        <v>387</v>
      </c>
      <c r="C99" s="31" t="s">
        <v>388</v>
      </c>
      <c r="D99" s="29" t="s">
        <v>3</v>
      </c>
    </row>
    <row r="100" spans="1:4" ht="18" customHeight="1" x14ac:dyDescent="0.25">
      <c r="A100" s="29">
        <v>89</v>
      </c>
      <c r="B100" s="28" t="s">
        <v>389</v>
      </c>
      <c r="C100" s="31" t="s">
        <v>390</v>
      </c>
      <c r="D100" s="29" t="s">
        <v>4</v>
      </c>
    </row>
    <row r="101" spans="1:4" ht="18" customHeight="1" x14ac:dyDescent="0.25">
      <c r="A101" s="29">
        <v>90</v>
      </c>
      <c r="B101" s="28" t="s">
        <v>391</v>
      </c>
      <c r="C101" s="31" t="s">
        <v>392</v>
      </c>
      <c r="D101" s="29" t="s">
        <v>4</v>
      </c>
    </row>
    <row r="102" spans="1:4" ht="18" customHeight="1" x14ac:dyDescent="0.25">
      <c r="A102" s="29">
        <v>91</v>
      </c>
      <c r="B102" s="28" t="s">
        <v>393</v>
      </c>
      <c r="C102" s="31" t="s">
        <v>394</v>
      </c>
      <c r="D102" s="29" t="s">
        <v>4</v>
      </c>
    </row>
    <row r="103" spans="1:4" ht="18" customHeight="1" x14ac:dyDescent="0.25">
      <c r="A103" s="29">
        <v>92</v>
      </c>
      <c r="B103" s="28" t="s">
        <v>399</v>
      </c>
      <c r="C103" s="31" t="s">
        <v>400</v>
      </c>
      <c r="D103" s="29" t="s">
        <v>4</v>
      </c>
    </row>
    <row r="104" spans="1:4" ht="18" customHeight="1" x14ac:dyDescent="0.25">
      <c r="A104" s="29">
        <v>93</v>
      </c>
      <c r="B104" s="28" t="s">
        <v>401</v>
      </c>
      <c r="C104" s="31" t="s">
        <v>402</v>
      </c>
      <c r="D104" s="29" t="s">
        <v>4</v>
      </c>
    </row>
    <row r="105" spans="1:4" ht="18" customHeight="1" x14ac:dyDescent="0.25">
      <c r="A105" s="29">
        <v>94</v>
      </c>
      <c r="B105" s="28" t="s">
        <v>403</v>
      </c>
      <c r="C105" s="31" t="s">
        <v>404</v>
      </c>
      <c r="D105" s="29" t="s">
        <v>4</v>
      </c>
    </row>
    <row r="106" spans="1:4" ht="18" customHeight="1" x14ac:dyDescent="0.25">
      <c r="A106" s="29">
        <v>95</v>
      </c>
      <c r="B106" s="28" t="s">
        <v>405</v>
      </c>
      <c r="C106" s="31" t="s">
        <v>406</v>
      </c>
      <c r="D106" s="29" t="s">
        <v>3</v>
      </c>
    </row>
    <row r="107" spans="1:4" ht="18" customHeight="1" x14ac:dyDescent="0.25">
      <c r="A107" s="29">
        <v>96</v>
      </c>
      <c r="B107" s="28" t="s">
        <v>407</v>
      </c>
      <c r="C107" s="31" t="s">
        <v>408</v>
      </c>
      <c r="D107" s="29" t="s">
        <v>4</v>
      </c>
    </row>
    <row r="108" spans="1:4" ht="18" customHeight="1" x14ac:dyDescent="0.25">
      <c r="A108" s="29">
        <v>97</v>
      </c>
      <c r="B108" s="28" t="s">
        <v>411</v>
      </c>
      <c r="C108" s="31" t="s">
        <v>412</v>
      </c>
      <c r="D108" s="29" t="s">
        <v>4</v>
      </c>
    </row>
    <row r="109" spans="1:4" ht="18" customHeight="1" x14ac:dyDescent="0.25">
      <c r="A109" s="29">
        <v>98</v>
      </c>
      <c r="B109" s="28" t="s">
        <v>413</v>
      </c>
      <c r="C109" s="31" t="s">
        <v>414</v>
      </c>
      <c r="D109" s="29" t="s">
        <v>4</v>
      </c>
    </row>
    <row r="110" spans="1:4" ht="18" customHeight="1" x14ac:dyDescent="0.25">
      <c r="A110" s="29">
        <v>99</v>
      </c>
      <c r="B110" s="28" t="s">
        <v>415</v>
      </c>
      <c r="C110" s="31" t="s">
        <v>416</v>
      </c>
      <c r="D110" s="29" t="s">
        <v>3</v>
      </c>
    </row>
    <row r="111" spans="1:4" ht="18" customHeight="1" x14ac:dyDescent="0.25">
      <c r="A111" s="29">
        <v>100</v>
      </c>
      <c r="B111" s="28" t="s">
        <v>417</v>
      </c>
      <c r="C111" s="31" t="s">
        <v>418</v>
      </c>
      <c r="D111" s="29" t="s">
        <v>4</v>
      </c>
    </row>
    <row r="112" spans="1:4" ht="18" customHeight="1" x14ac:dyDescent="0.25">
      <c r="A112" s="29">
        <v>101</v>
      </c>
      <c r="B112" s="28" t="s">
        <v>421</v>
      </c>
      <c r="C112" s="31" t="s">
        <v>422</v>
      </c>
      <c r="D112" s="29" t="s">
        <v>4</v>
      </c>
    </row>
    <row r="113" spans="1:4" ht="18" customHeight="1" x14ac:dyDescent="0.25">
      <c r="A113" s="29">
        <v>102</v>
      </c>
      <c r="B113" s="28" t="s">
        <v>427</v>
      </c>
      <c r="C113" s="31" t="s">
        <v>428</v>
      </c>
      <c r="D113" s="29" t="s">
        <v>3</v>
      </c>
    </row>
    <row r="114" spans="1:4" ht="18" customHeight="1" x14ac:dyDescent="0.25">
      <c r="A114" s="29">
        <v>103</v>
      </c>
      <c r="B114" s="28" t="s">
        <v>433</v>
      </c>
      <c r="C114" s="31" t="s">
        <v>434</v>
      </c>
      <c r="D114" s="29" t="s">
        <v>4</v>
      </c>
    </row>
    <row r="115" spans="1:4" ht="18" customHeight="1" x14ac:dyDescent="0.25">
      <c r="A115" s="29">
        <v>104</v>
      </c>
      <c r="B115" s="28" t="s">
        <v>437</v>
      </c>
      <c r="C115" s="31" t="s">
        <v>438</v>
      </c>
      <c r="D115" s="29" t="s">
        <v>4</v>
      </c>
    </row>
    <row r="116" spans="1:4" ht="18" customHeight="1" x14ac:dyDescent="0.25">
      <c r="A116" s="29">
        <v>105</v>
      </c>
      <c r="B116" s="28" t="s">
        <v>439</v>
      </c>
      <c r="C116" s="31" t="s">
        <v>440</v>
      </c>
      <c r="D116" s="29" t="s">
        <v>4</v>
      </c>
    </row>
    <row r="117" spans="1:4" ht="18" customHeight="1" x14ac:dyDescent="0.25">
      <c r="A117" s="29">
        <v>106</v>
      </c>
      <c r="B117" s="28" t="s">
        <v>441</v>
      </c>
      <c r="C117" s="31" t="s">
        <v>442</v>
      </c>
      <c r="D117" s="29" t="s">
        <v>4</v>
      </c>
    </row>
    <row r="118" spans="1:4" ht="18" customHeight="1" x14ac:dyDescent="0.25">
      <c r="A118" s="29">
        <v>107</v>
      </c>
      <c r="B118" s="28" t="s">
        <v>443</v>
      </c>
      <c r="C118" s="31" t="s">
        <v>444</v>
      </c>
      <c r="D118" s="29" t="s">
        <v>4</v>
      </c>
    </row>
    <row r="119" spans="1:4" ht="18" customHeight="1" x14ac:dyDescent="0.25">
      <c r="A119" s="29">
        <v>108</v>
      </c>
      <c r="B119" s="28" t="s">
        <v>445</v>
      </c>
      <c r="C119" s="31" t="s">
        <v>446</v>
      </c>
      <c r="D119" s="29" t="s">
        <v>4</v>
      </c>
    </row>
    <row r="120" spans="1:4" ht="18" customHeight="1" x14ac:dyDescent="0.25">
      <c r="A120" s="29">
        <v>109</v>
      </c>
      <c r="B120" s="28" t="s">
        <v>447</v>
      </c>
      <c r="C120" s="31" t="s">
        <v>448</v>
      </c>
      <c r="D120" s="29" t="s">
        <v>4</v>
      </c>
    </row>
    <row r="121" spans="1:4" ht="18" customHeight="1" x14ac:dyDescent="0.25">
      <c r="A121" s="29">
        <v>110</v>
      </c>
      <c r="B121" s="28" t="s">
        <v>451</v>
      </c>
      <c r="C121" s="31" t="s">
        <v>452</v>
      </c>
      <c r="D121" s="29" t="s">
        <v>4</v>
      </c>
    </row>
    <row r="122" spans="1:4" ht="18" customHeight="1" x14ac:dyDescent="0.25">
      <c r="A122" s="29">
        <v>111</v>
      </c>
      <c r="B122" s="28" t="s">
        <v>453</v>
      </c>
      <c r="C122" s="31" t="s">
        <v>454</v>
      </c>
      <c r="D122" s="29" t="s">
        <v>4</v>
      </c>
    </row>
    <row r="123" spans="1:4" ht="18" customHeight="1" x14ac:dyDescent="0.25">
      <c r="A123" s="29">
        <v>112</v>
      </c>
      <c r="B123" s="28" t="s">
        <v>465</v>
      </c>
      <c r="C123" s="31" t="s">
        <v>466</v>
      </c>
      <c r="D123" s="29" t="s">
        <v>3</v>
      </c>
    </row>
    <row r="124" spans="1:4" ht="18" customHeight="1" x14ac:dyDescent="0.25">
      <c r="A124" s="29">
        <v>113</v>
      </c>
      <c r="B124" s="28" t="s">
        <v>467</v>
      </c>
      <c r="C124" s="31" t="s">
        <v>468</v>
      </c>
      <c r="D124" s="29" t="s">
        <v>4</v>
      </c>
    </row>
    <row r="125" spans="1:4" ht="18" customHeight="1" x14ac:dyDescent="0.25">
      <c r="A125" s="29">
        <v>114</v>
      </c>
      <c r="B125" s="28" t="s">
        <v>469</v>
      </c>
      <c r="C125" s="31" t="s">
        <v>470</v>
      </c>
      <c r="D125" s="29" t="s">
        <v>3</v>
      </c>
    </row>
    <row r="126" spans="1:4" ht="18" customHeight="1" x14ac:dyDescent="0.25">
      <c r="A126" s="29">
        <v>115</v>
      </c>
      <c r="B126" s="28" t="s">
        <v>471</v>
      </c>
      <c r="C126" s="31" t="s">
        <v>472</v>
      </c>
      <c r="D126" s="29" t="s">
        <v>3</v>
      </c>
    </row>
    <row r="127" spans="1:4" ht="18" customHeight="1" x14ac:dyDescent="0.25">
      <c r="A127" s="29">
        <v>116</v>
      </c>
      <c r="B127" s="28" t="s">
        <v>475</v>
      </c>
      <c r="C127" s="31" t="s">
        <v>476</v>
      </c>
      <c r="D127" s="29" t="s">
        <v>4</v>
      </c>
    </row>
    <row r="128" spans="1:4" ht="18" customHeight="1" x14ac:dyDescent="0.25">
      <c r="A128" s="29">
        <v>117</v>
      </c>
      <c r="B128" s="28" t="s">
        <v>477</v>
      </c>
      <c r="C128" s="31" t="s">
        <v>478</v>
      </c>
      <c r="D128" s="29" t="s">
        <v>3</v>
      </c>
    </row>
    <row r="129" spans="1:4" ht="18" customHeight="1" x14ac:dyDescent="0.25">
      <c r="A129" s="29">
        <v>118</v>
      </c>
      <c r="B129" s="28" t="s">
        <v>479</v>
      </c>
      <c r="C129" s="31" t="s">
        <v>480</v>
      </c>
      <c r="D129" s="29" t="s">
        <v>3</v>
      </c>
    </row>
    <row r="130" spans="1:4" ht="18" customHeight="1" x14ac:dyDescent="0.25">
      <c r="A130" s="29">
        <v>119</v>
      </c>
      <c r="B130" s="28" t="s">
        <v>483</v>
      </c>
      <c r="C130" s="31" t="s">
        <v>484</v>
      </c>
      <c r="D130" s="29" t="s">
        <v>3</v>
      </c>
    </row>
    <row r="131" spans="1:4" ht="18" customHeight="1" x14ac:dyDescent="0.25">
      <c r="A131" s="29">
        <v>120</v>
      </c>
      <c r="B131" s="28" t="s">
        <v>489</v>
      </c>
      <c r="C131" s="31" t="s">
        <v>490</v>
      </c>
      <c r="D131" s="29" t="s">
        <v>4</v>
      </c>
    </row>
    <row r="132" spans="1:4" ht="18" customHeight="1" x14ac:dyDescent="0.25">
      <c r="A132" s="29">
        <v>121</v>
      </c>
      <c r="B132" s="28" t="s">
        <v>493</v>
      </c>
      <c r="C132" s="31" t="s">
        <v>494</v>
      </c>
      <c r="D132" s="29" t="s">
        <v>3</v>
      </c>
    </row>
    <row r="133" spans="1:4" ht="18" customHeight="1" x14ac:dyDescent="0.25">
      <c r="A133" s="29">
        <v>122</v>
      </c>
      <c r="B133" s="28" t="s">
        <v>499</v>
      </c>
      <c r="C133" s="31" t="s">
        <v>500</v>
      </c>
      <c r="D133" s="29" t="s">
        <v>4</v>
      </c>
    </row>
    <row r="134" spans="1:4" ht="18" customHeight="1" x14ac:dyDescent="0.25">
      <c r="A134" s="29">
        <v>123</v>
      </c>
      <c r="B134" s="28" t="s">
        <v>519</v>
      </c>
      <c r="C134" s="31" t="s">
        <v>520</v>
      </c>
      <c r="D134" s="29" t="s">
        <v>4</v>
      </c>
    </row>
    <row r="135" spans="1:4" ht="18" customHeight="1" x14ac:dyDescent="0.25">
      <c r="A135" s="29">
        <v>124</v>
      </c>
      <c r="B135" s="28" t="s">
        <v>523</v>
      </c>
      <c r="C135" s="31" t="s">
        <v>524</v>
      </c>
      <c r="D135" s="29" t="s">
        <v>4</v>
      </c>
    </row>
    <row r="136" spans="1:4" ht="18" customHeight="1" x14ac:dyDescent="0.25">
      <c r="A136" s="29">
        <v>125</v>
      </c>
      <c r="B136" s="28" t="s">
        <v>525</v>
      </c>
      <c r="C136" s="31" t="s">
        <v>526</v>
      </c>
      <c r="D136" s="29" t="s">
        <v>3</v>
      </c>
    </row>
    <row r="137" spans="1:4" ht="18" customHeight="1" x14ac:dyDescent="0.25">
      <c r="A137" s="29">
        <v>126</v>
      </c>
      <c r="B137" s="28" t="s">
        <v>529</v>
      </c>
      <c r="C137" s="31" t="s">
        <v>530</v>
      </c>
      <c r="D137" s="29" t="s">
        <v>3</v>
      </c>
    </row>
    <row r="138" spans="1:4" ht="18" customHeight="1" x14ac:dyDescent="0.25">
      <c r="A138" s="29">
        <v>127</v>
      </c>
      <c r="B138" s="28" t="s">
        <v>537</v>
      </c>
      <c r="C138" s="31" t="s">
        <v>538</v>
      </c>
      <c r="D138" s="29" t="s">
        <v>4</v>
      </c>
    </row>
    <row r="139" spans="1:4" ht="18" customHeight="1" x14ac:dyDescent="0.25">
      <c r="A139" s="29">
        <v>128</v>
      </c>
      <c r="B139" s="28" t="s">
        <v>539</v>
      </c>
      <c r="C139" s="31" t="s">
        <v>540</v>
      </c>
      <c r="D139" s="29" t="s">
        <v>3</v>
      </c>
    </row>
    <row r="140" spans="1:4" ht="18" customHeight="1" x14ac:dyDescent="0.25">
      <c r="A140" s="29">
        <v>129</v>
      </c>
      <c r="B140" s="28" t="s">
        <v>541</v>
      </c>
      <c r="C140" s="31" t="s">
        <v>542</v>
      </c>
      <c r="D140" s="29" t="s">
        <v>4</v>
      </c>
    </row>
    <row r="141" spans="1:4" ht="18" customHeight="1" x14ac:dyDescent="0.25">
      <c r="A141" s="29">
        <v>130</v>
      </c>
      <c r="B141" s="28" t="s">
        <v>543</v>
      </c>
      <c r="C141" s="31" t="s">
        <v>544</v>
      </c>
      <c r="D141" s="29" t="s">
        <v>3</v>
      </c>
    </row>
    <row r="142" spans="1:4" ht="18" customHeight="1" x14ac:dyDescent="0.25">
      <c r="A142" s="29">
        <v>131</v>
      </c>
      <c r="B142" s="28" t="s">
        <v>545</v>
      </c>
      <c r="C142" s="31" t="s">
        <v>546</v>
      </c>
      <c r="D142" s="29" t="s">
        <v>3</v>
      </c>
    </row>
    <row r="143" spans="1:4" ht="18" customHeight="1" x14ac:dyDescent="0.25">
      <c r="A143" s="29">
        <v>132</v>
      </c>
      <c r="B143" s="28" t="s">
        <v>547</v>
      </c>
      <c r="C143" s="31" t="s">
        <v>548</v>
      </c>
      <c r="D143" s="29" t="s">
        <v>4</v>
      </c>
    </row>
    <row r="144" spans="1:4" ht="18" customHeight="1" x14ac:dyDescent="0.25">
      <c r="A144" s="29">
        <v>133</v>
      </c>
      <c r="B144" s="28" t="s">
        <v>595</v>
      </c>
      <c r="C144" s="31" t="s">
        <v>596</v>
      </c>
      <c r="D144" s="29" t="s">
        <v>4</v>
      </c>
    </row>
    <row r="145" spans="1:4" ht="18" customHeight="1" x14ac:dyDescent="0.25">
      <c r="A145" s="29">
        <v>134</v>
      </c>
      <c r="B145" s="28" t="s">
        <v>597</v>
      </c>
      <c r="C145" s="31" t="s">
        <v>598</v>
      </c>
      <c r="D145" s="29" t="s">
        <v>4</v>
      </c>
    </row>
    <row r="146" spans="1:4" ht="18" customHeight="1" x14ac:dyDescent="0.25">
      <c r="A146" s="29">
        <v>135</v>
      </c>
      <c r="B146" s="28" t="s">
        <v>599</v>
      </c>
      <c r="C146" s="31" t="s">
        <v>600</v>
      </c>
      <c r="D146" s="29" t="s">
        <v>4</v>
      </c>
    </row>
    <row r="147" spans="1:4" ht="18" customHeight="1" x14ac:dyDescent="0.25">
      <c r="A147" s="29">
        <v>136</v>
      </c>
      <c r="B147" s="28" t="s">
        <v>601</v>
      </c>
      <c r="C147" s="31" t="s">
        <v>602</v>
      </c>
      <c r="D147" s="29" t="s">
        <v>4</v>
      </c>
    </row>
    <row r="148" spans="1:4" ht="18" customHeight="1" x14ac:dyDescent="0.25">
      <c r="A148" s="29">
        <v>137</v>
      </c>
      <c r="B148" s="28" t="s">
        <v>603</v>
      </c>
      <c r="C148" s="31" t="s">
        <v>604</v>
      </c>
      <c r="D148" s="29" t="s">
        <v>4</v>
      </c>
    </row>
    <row r="149" spans="1:4" ht="18" customHeight="1" x14ac:dyDescent="0.25">
      <c r="A149" s="29">
        <v>138</v>
      </c>
      <c r="B149" s="28" t="s">
        <v>605</v>
      </c>
      <c r="C149" s="31" t="s">
        <v>606</v>
      </c>
      <c r="D149" s="29" t="s">
        <v>4</v>
      </c>
    </row>
    <row r="150" spans="1:4" ht="18" customHeight="1" x14ac:dyDescent="0.25">
      <c r="A150" s="26"/>
      <c r="B150" s="26"/>
      <c r="C150" s="27"/>
      <c r="D150" s="26"/>
    </row>
    <row r="155" spans="1:4" s="18" customFormat="1" ht="18.75" x14ac:dyDescent="0.3">
      <c r="A155" s="34" t="s">
        <v>611</v>
      </c>
      <c r="B155" s="34"/>
      <c r="C155" s="34"/>
      <c r="D155" s="34"/>
    </row>
  </sheetData>
  <sortState ref="A12:D552">
    <sortCondition ref="B12:B552"/>
  </sortState>
  <mergeCells count="6">
    <mergeCell ref="A155:D155"/>
    <mergeCell ref="A1:C1"/>
    <mergeCell ref="A2:C2"/>
    <mergeCell ref="A5:D5"/>
    <mergeCell ref="A7:D7"/>
    <mergeCell ref="A9:D9"/>
  </mergeCells>
  <conditionalFormatting sqref="B12:B149">
    <cfRule type="duplicateValues" dxfId="0" priority="1"/>
  </conditionalFormatting>
  <printOptions horizontalCentered="1"/>
  <pageMargins left="0.45" right="0.2" top="0.53125" bottom="0.8125" header="0.3" footer="0.3"/>
  <pageSetup paperSize="9" orientation="portrait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46"/>
  <sheetViews>
    <sheetView zoomScaleNormal="100" zoomScaleSheetLayoutView="100" workbookViewId="0">
      <selection sqref="A1:C1"/>
    </sheetView>
  </sheetViews>
  <sheetFormatPr defaultRowHeight="15" x14ac:dyDescent="0.25"/>
  <cols>
    <col min="1" max="1" width="9.140625" style="2" customWidth="1"/>
    <col min="2" max="2" width="15.85546875" style="2" customWidth="1"/>
    <col min="3" max="3" width="49.7109375" customWidth="1"/>
    <col min="4" max="4" width="17.28515625" style="2" customWidth="1"/>
  </cols>
  <sheetData>
    <row r="1" spans="1:4" x14ac:dyDescent="0.25">
      <c r="A1" s="35"/>
      <c r="B1" s="35"/>
      <c r="C1" s="35"/>
      <c r="D1"/>
    </row>
    <row r="2" spans="1:4" ht="15.75" x14ac:dyDescent="0.25">
      <c r="A2" s="35"/>
      <c r="B2" s="35"/>
      <c r="C2" s="35"/>
      <c r="D2" s="1"/>
    </row>
    <row r="5" spans="1:4" ht="16.5" x14ac:dyDescent="0.25">
      <c r="A5" s="36" t="str">
        <f>'CE_PE&amp;M'!A5:D5</f>
        <v>AUDIT COURSE RESULT ANALYSIS FOR B.TECH. 2017 ADMITTED BATCH</v>
      </c>
      <c r="B5" s="36"/>
      <c r="C5" s="36"/>
      <c r="D5" s="36"/>
    </row>
    <row r="6" spans="1:4" ht="12" customHeight="1" x14ac:dyDescent="0.25">
      <c r="A6" s="9"/>
      <c r="B6" s="9"/>
      <c r="C6" s="9"/>
      <c r="D6" s="9"/>
    </row>
    <row r="7" spans="1:4" ht="16.5" x14ac:dyDescent="0.25">
      <c r="A7" s="36" t="str">
        <f>'CE_PE&amp;M'!A7:D7</f>
        <v>Attempt No.2  (March 2019)</v>
      </c>
      <c r="B7" s="36"/>
      <c r="C7" s="36"/>
      <c r="D7" s="36"/>
    </row>
    <row r="8" spans="1:4" ht="14.25" customHeight="1" x14ac:dyDescent="0.25">
      <c r="A8" s="9"/>
      <c r="B8" s="9"/>
      <c r="C8" s="9"/>
      <c r="D8" s="30" t="s">
        <v>614</v>
      </c>
    </row>
    <row r="9" spans="1:4" s="5" customFormat="1" ht="15" customHeight="1" x14ac:dyDescent="0.25">
      <c r="A9" s="37" t="s">
        <v>10</v>
      </c>
      <c r="B9" s="37"/>
      <c r="C9" s="37"/>
      <c r="D9" s="37"/>
    </row>
    <row r="10" spans="1:4" s="5" customFormat="1" ht="11.25" customHeight="1" x14ac:dyDescent="0.25">
      <c r="A10" s="4"/>
      <c r="B10" s="8"/>
      <c r="C10" s="8"/>
      <c r="D10" s="4"/>
    </row>
    <row r="11" spans="1:4" ht="23.25" customHeight="1" x14ac:dyDescent="0.25">
      <c r="A11" s="24" t="s">
        <v>2</v>
      </c>
      <c r="B11" s="24" t="s">
        <v>1</v>
      </c>
      <c r="C11" s="24" t="s">
        <v>0</v>
      </c>
      <c r="D11" s="25" t="s">
        <v>6</v>
      </c>
    </row>
    <row r="12" spans="1:4" ht="21" customHeight="1" x14ac:dyDescent="0.25">
      <c r="A12" s="3">
        <v>1</v>
      </c>
      <c r="B12" s="3" t="s">
        <v>131</v>
      </c>
      <c r="C12" s="7" t="s">
        <v>132</v>
      </c>
      <c r="D12" s="3" t="s">
        <v>4</v>
      </c>
    </row>
    <row r="13" spans="1:4" ht="21" customHeight="1" x14ac:dyDescent="0.25">
      <c r="A13" s="3">
        <v>2</v>
      </c>
      <c r="B13" s="3" t="s">
        <v>341</v>
      </c>
      <c r="C13" s="7" t="s">
        <v>342</v>
      </c>
      <c r="D13" s="3" t="s">
        <v>607</v>
      </c>
    </row>
    <row r="14" spans="1:4" ht="21" customHeight="1" x14ac:dyDescent="0.25">
      <c r="A14" s="3">
        <v>3</v>
      </c>
      <c r="B14" s="3" t="s">
        <v>381</v>
      </c>
      <c r="C14" s="7" t="s">
        <v>382</v>
      </c>
      <c r="D14" s="3" t="s">
        <v>4</v>
      </c>
    </row>
    <row r="15" spans="1:4" ht="21" customHeight="1" x14ac:dyDescent="0.25">
      <c r="A15" s="3">
        <v>4</v>
      </c>
      <c r="B15" s="3" t="s">
        <v>431</v>
      </c>
      <c r="C15" s="7" t="s">
        <v>432</v>
      </c>
      <c r="D15" s="3" t="s">
        <v>607</v>
      </c>
    </row>
    <row r="16" spans="1:4" ht="21" customHeight="1" x14ac:dyDescent="0.25">
      <c r="A16" s="3">
        <v>5</v>
      </c>
      <c r="B16" s="3" t="s">
        <v>449</v>
      </c>
      <c r="C16" s="7" t="s">
        <v>450</v>
      </c>
      <c r="D16" s="3" t="s">
        <v>4</v>
      </c>
    </row>
    <row r="17" spans="1:4" ht="21" customHeight="1" x14ac:dyDescent="0.25">
      <c r="A17" s="3">
        <v>6</v>
      </c>
      <c r="B17" s="3" t="s">
        <v>461</v>
      </c>
      <c r="C17" s="7" t="s">
        <v>462</v>
      </c>
      <c r="D17" s="3" t="s">
        <v>3</v>
      </c>
    </row>
    <row r="18" spans="1:4" ht="21" customHeight="1" x14ac:dyDescent="0.25">
      <c r="A18" s="3">
        <v>7</v>
      </c>
      <c r="B18" s="3" t="s">
        <v>473</v>
      </c>
      <c r="C18" s="7" t="s">
        <v>474</v>
      </c>
      <c r="D18" s="3" t="s">
        <v>4</v>
      </c>
    </row>
    <row r="19" spans="1:4" ht="21" customHeight="1" x14ac:dyDescent="0.25">
      <c r="A19" s="3">
        <v>8</v>
      </c>
      <c r="B19" s="3" t="s">
        <v>481</v>
      </c>
      <c r="C19" s="7" t="s">
        <v>482</v>
      </c>
      <c r="D19" s="3" t="s">
        <v>3</v>
      </c>
    </row>
    <row r="20" spans="1:4" ht="21" customHeight="1" x14ac:dyDescent="0.25">
      <c r="A20" s="3">
        <v>9</v>
      </c>
      <c r="B20" s="3" t="s">
        <v>531</v>
      </c>
      <c r="C20" s="7" t="s">
        <v>532</v>
      </c>
      <c r="D20" s="3" t="s">
        <v>607</v>
      </c>
    </row>
    <row r="21" spans="1:4" ht="21" customHeight="1" x14ac:dyDescent="0.25">
      <c r="A21" s="3">
        <v>10</v>
      </c>
      <c r="B21" s="3" t="s">
        <v>533</v>
      </c>
      <c r="C21" s="7" t="s">
        <v>534</v>
      </c>
      <c r="D21" s="3" t="s">
        <v>3</v>
      </c>
    </row>
    <row r="22" spans="1:4" ht="21" customHeight="1" x14ac:dyDescent="0.25">
      <c r="A22" s="3">
        <v>11</v>
      </c>
      <c r="B22" s="3" t="s">
        <v>535</v>
      </c>
      <c r="C22" s="7" t="s">
        <v>536</v>
      </c>
      <c r="D22" s="3" t="s">
        <v>4</v>
      </c>
    </row>
    <row r="23" spans="1:4" ht="21" customHeight="1" x14ac:dyDescent="0.25">
      <c r="A23" s="3">
        <v>12</v>
      </c>
      <c r="B23" s="3" t="s">
        <v>553</v>
      </c>
      <c r="C23" s="7" t="s">
        <v>554</v>
      </c>
      <c r="D23" s="3" t="s">
        <v>4</v>
      </c>
    </row>
    <row r="24" spans="1:4" ht="21" customHeight="1" x14ac:dyDescent="0.25">
      <c r="A24" s="3">
        <v>13</v>
      </c>
      <c r="B24" s="3" t="s">
        <v>555</v>
      </c>
      <c r="C24" s="7" t="s">
        <v>556</v>
      </c>
      <c r="D24" s="3" t="s">
        <v>4</v>
      </c>
    </row>
    <row r="25" spans="1:4" ht="21" customHeight="1" x14ac:dyDescent="0.25">
      <c r="A25" s="3">
        <v>14</v>
      </c>
      <c r="B25" s="3" t="s">
        <v>559</v>
      </c>
      <c r="C25" s="7" t="s">
        <v>560</v>
      </c>
      <c r="D25" s="3" t="s">
        <v>607</v>
      </c>
    </row>
    <row r="26" spans="1:4" ht="21" customHeight="1" x14ac:dyDescent="0.25">
      <c r="A26" s="3">
        <v>15</v>
      </c>
      <c r="B26" s="3" t="s">
        <v>561</v>
      </c>
      <c r="C26" s="7" t="s">
        <v>562</v>
      </c>
      <c r="D26" s="3" t="s">
        <v>4</v>
      </c>
    </row>
    <row r="27" spans="1:4" ht="21" customHeight="1" x14ac:dyDescent="0.25">
      <c r="A27" s="3">
        <v>16</v>
      </c>
      <c r="B27" s="3" t="s">
        <v>563</v>
      </c>
      <c r="C27" s="7" t="s">
        <v>564</v>
      </c>
      <c r="D27" s="3" t="s">
        <v>607</v>
      </c>
    </row>
    <row r="28" spans="1:4" ht="21" customHeight="1" x14ac:dyDescent="0.25">
      <c r="A28" s="3">
        <v>17</v>
      </c>
      <c r="B28" s="3" t="s">
        <v>567</v>
      </c>
      <c r="C28" s="7" t="s">
        <v>568</v>
      </c>
      <c r="D28" s="3" t="s">
        <v>4</v>
      </c>
    </row>
    <row r="29" spans="1:4" ht="21" customHeight="1" x14ac:dyDescent="0.25">
      <c r="A29" s="3">
        <v>18</v>
      </c>
      <c r="B29" s="3" t="s">
        <v>569</v>
      </c>
      <c r="C29" s="7" t="s">
        <v>570</v>
      </c>
      <c r="D29" s="3" t="s">
        <v>3</v>
      </c>
    </row>
    <row r="30" spans="1:4" ht="21" customHeight="1" x14ac:dyDescent="0.25">
      <c r="A30" s="3">
        <v>19</v>
      </c>
      <c r="B30" s="3" t="s">
        <v>573</v>
      </c>
      <c r="C30" s="7" t="s">
        <v>574</v>
      </c>
      <c r="D30" s="3" t="s">
        <v>4</v>
      </c>
    </row>
    <row r="31" spans="1:4" ht="21" customHeight="1" x14ac:dyDescent="0.25">
      <c r="A31" s="3">
        <v>20</v>
      </c>
      <c r="B31" s="3" t="s">
        <v>575</v>
      </c>
      <c r="C31" s="7" t="s">
        <v>576</v>
      </c>
      <c r="D31" s="3" t="s">
        <v>3</v>
      </c>
    </row>
    <row r="32" spans="1:4" ht="21" customHeight="1" x14ac:dyDescent="0.25">
      <c r="A32" s="3">
        <v>21</v>
      </c>
      <c r="B32" s="3" t="s">
        <v>577</v>
      </c>
      <c r="C32" s="7" t="s">
        <v>578</v>
      </c>
      <c r="D32" s="3" t="s">
        <v>4</v>
      </c>
    </row>
    <row r="33" spans="1:4" ht="21" customHeight="1" x14ac:dyDescent="0.25">
      <c r="A33" s="3">
        <v>22</v>
      </c>
      <c r="B33" s="3" t="s">
        <v>579</v>
      </c>
      <c r="C33" s="7" t="s">
        <v>580</v>
      </c>
      <c r="D33" s="3" t="s">
        <v>607</v>
      </c>
    </row>
    <row r="34" spans="1:4" ht="21" customHeight="1" x14ac:dyDescent="0.25">
      <c r="A34" s="3">
        <v>23</v>
      </c>
      <c r="B34" s="3" t="s">
        <v>581</v>
      </c>
      <c r="C34" s="7" t="s">
        <v>582</v>
      </c>
      <c r="D34" s="3" t="s">
        <v>607</v>
      </c>
    </row>
    <row r="35" spans="1:4" ht="21" customHeight="1" x14ac:dyDescent="0.25">
      <c r="A35" s="3">
        <v>24</v>
      </c>
      <c r="B35" s="3" t="s">
        <v>583</v>
      </c>
      <c r="C35" s="7" t="s">
        <v>584</v>
      </c>
      <c r="D35" s="3" t="s">
        <v>3</v>
      </c>
    </row>
    <row r="36" spans="1:4" ht="21" customHeight="1" x14ac:dyDescent="0.25">
      <c r="A36" s="3">
        <v>25</v>
      </c>
      <c r="B36" s="3" t="s">
        <v>585</v>
      </c>
      <c r="C36" s="7" t="s">
        <v>586</v>
      </c>
      <c r="D36" s="3" t="s">
        <v>4</v>
      </c>
    </row>
    <row r="37" spans="1:4" ht="21" customHeight="1" x14ac:dyDescent="0.25">
      <c r="A37" s="3">
        <v>26</v>
      </c>
      <c r="B37" s="3" t="s">
        <v>587</v>
      </c>
      <c r="C37" s="7" t="s">
        <v>588</v>
      </c>
      <c r="D37" s="3" t="s">
        <v>4</v>
      </c>
    </row>
    <row r="38" spans="1:4" ht="21" customHeight="1" x14ac:dyDescent="0.25">
      <c r="A38" s="3">
        <v>27</v>
      </c>
      <c r="B38" s="3" t="s">
        <v>589</v>
      </c>
      <c r="C38" s="7" t="s">
        <v>590</v>
      </c>
      <c r="D38" s="3" t="s">
        <v>4</v>
      </c>
    </row>
    <row r="39" spans="1:4" ht="21" customHeight="1" x14ac:dyDescent="0.25">
      <c r="A39" s="3">
        <v>28</v>
      </c>
      <c r="B39" s="3" t="s">
        <v>591</v>
      </c>
      <c r="C39" s="7" t="s">
        <v>592</v>
      </c>
      <c r="D39" s="3" t="s">
        <v>4</v>
      </c>
    </row>
    <row r="40" spans="1:4" ht="21" customHeight="1" x14ac:dyDescent="0.25">
      <c r="A40" s="3">
        <v>29</v>
      </c>
      <c r="B40" s="3" t="s">
        <v>593</v>
      </c>
      <c r="C40" s="7" t="s">
        <v>594</v>
      </c>
      <c r="D40" s="3" t="s">
        <v>4</v>
      </c>
    </row>
    <row r="46" spans="1:4" s="18" customFormat="1" ht="18.75" x14ac:dyDescent="0.3">
      <c r="A46" s="34" t="s">
        <v>611</v>
      </c>
      <c r="B46" s="34"/>
      <c r="C46" s="34"/>
      <c r="D46" s="34"/>
    </row>
  </sheetData>
  <sortState ref="A13:D78">
    <sortCondition ref="B13:B78"/>
  </sortState>
  <mergeCells count="6">
    <mergeCell ref="A46:D46"/>
    <mergeCell ref="A9:D9"/>
    <mergeCell ref="A1:C1"/>
    <mergeCell ref="A2:C2"/>
    <mergeCell ref="A5:D5"/>
    <mergeCell ref="A7:D7"/>
  </mergeCells>
  <printOptions horizontalCentered="1"/>
  <pageMargins left="0.45" right="0.2" top="0.54166666666666696" bottom="0.54166666666666663" header="0.3" footer="0.3"/>
  <pageSetup paperSize="9" orientation="portrait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3"/>
  <sheetViews>
    <sheetView view="pageBreakPreview" zoomScaleSheetLayoutView="100" workbookViewId="0">
      <selection activeCell="C12" sqref="C12"/>
    </sheetView>
  </sheetViews>
  <sheetFormatPr defaultRowHeight="15" x14ac:dyDescent="0.25"/>
  <cols>
    <col min="1" max="1" width="9" style="2" customWidth="1"/>
    <col min="2" max="2" width="14.28515625" style="2" customWidth="1"/>
    <col min="3" max="3" width="50.5703125" customWidth="1"/>
    <col min="4" max="4" width="17.85546875" style="2" customWidth="1"/>
  </cols>
  <sheetData>
    <row r="1" spans="1:4" x14ac:dyDescent="0.25">
      <c r="A1" s="35"/>
      <c r="B1" s="35"/>
      <c r="C1" s="35"/>
      <c r="D1"/>
    </row>
    <row r="2" spans="1:4" ht="15.75" x14ac:dyDescent="0.25">
      <c r="A2" s="35"/>
      <c r="B2" s="35"/>
      <c r="C2" s="35"/>
      <c r="D2" s="1"/>
    </row>
    <row r="4" spans="1:4" x14ac:dyDescent="0.25">
      <c r="A4" s="8"/>
      <c r="B4" s="8"/>
      <c r="C4" s="8"/>
      <c r="D4" s="8"/>
    </row>
    <row r="5" spans="1:4" ht="16.5" x14ac:dyDescent="0.25">
      <c r="A5" s="36" t="str">
        <f>'CE_PE&amp;M'!A5:D5</f>
        <v>AUDIT COURSE RESULT ANALYSIS FOR B.TECH. 2017 ADMITTED BATCH</v>
      </c>
      <c r="B5" s="36"/>
      <c r="C5" s="36"/>
      <c r="D5" s="36"/>
    </row>
    <row r="6" spans="1:4" ht="13.5" customHeight="1" x14ac:dyDescent="0.25">
      <c r="A6" s="9"/>
      <c r="B6" s="9"/>
      <c r="C6" s="9"/>
      <c r="D6" s="9"/>
    </row>
    <row r="7" spans="1:4" ht="16.5" x14ac:dyDescent="0.25">
      <c r="A7" s="36" t="str">
        <f>'CE_PE&amp;M'!A7:D7</f>
        <v>Attempt No.2  (March 2019)</v>
      </c>
      <c r="B7" s="36"/>
      <c r="C7" s="36"/>
      <c r="D7" s="36"/>
    </row>
    <row r="8" spans="1:4" ht="14.25" customHeight="1" x14ac:dyDescent="0.25">
      <c r="A8" s="9"/>
      <c r="B8" s="9"/>
      <c r="C8" s="9"/>
      <c r="D8" s="30" t="s">
        <v>614</v>
      </c>
    </row>
    <row r="9" spans="1:4" s="5" customFormat="1" ht="20.100000000000001" customHeight="1" x14ac:dyDescent="0.25">
      <c r="A9" s="37" t="s">
        <v>9</v>
      </c>
      <c r="B9" s="37"/>
      <c r="C9" s="37"/>
      <c r="D9" s="37"/>
    </row>
    <row r="10" spans="1:4" s="5" customFormat="1" ht="7.5" customHeight="1" x14ac:dyDescent="0.25">
      <c r="A10" s="4"/>
      <c r="B10" s="8"/>
      <c r="C10" s="8"/>
      <c r="D10" s="4"/>
    </row>
    <row r="11" spans="1:4" ht="23.25" customHeight="1" x14ac:dyDescent="0.25">
      <c r="A11" s="24" t="s">
        <v>2</v>
      </c>
      <c r="B11" s="24" t="s">
        <v>1</v>
      </c>
      <c r="C11" s="24" t="s">
        <v>0</v>
      </c>
      <c r="D11" s="25" t="s">
        <v>6</v>
      </c>
    </row>
    <row r="12" spans="1:4" ht="21" customHeight="1" x14ac:dyDescent="0.25">
      <c r="A12" s="3">
        <v>1</v>
      </c>
      <c r="B12" s="3" t="s">
        <v>41</v>
      </c>
      <c r="C12" s="7" t="s">
        <v>42</v>
      </c>
      <c r="D12" s="3" t="s">
        <v>609</v>
      </c>
    </row>
    <row r="13" spans="1:4" ht="21" customHeight="1" x14ac:dyDescent="0.25">
      <c r="A13" s="3">
        <v>2</v>
      </c>
      <c r="B13" s="3" t="s">
        <v>612</v>
      </c>
      <c r="C13" s="7" t="s">
        <v>613</v>
      </c>
      <c r="D13" s="3" t="s">
        <v>609</v>
      </c>
    </row>
    <row r="14" spans="1:4" ht="21" customHeight="1" x14ac:dyDescent="0.25">
      <c r="A14" s="3">
        <v>3</v>
      </c>
      <c r="B14" s="3" t="s">
        <v>343</v>
      </c>
      <c r="C14" s="7" t="s">
        <v>344</v>
      </c>
      <c r="D14" s="3" t="s">
        <v>609</v>
      </c>
    </row>
    <row r="15" spans="1:4" ht="21" customHeight="1" x14ac:dyDescent="0.25">
      <c r="A15" s="3">
        <v>4</v>
      </c>
      <c r="B15" s="3" t="s">
        <v>345</v>
      </c>
      <c r="C15" s="7" t="s">
        <v>346</v>
      </c>
      <c r="D15" s="3" t="s">
        <v>609</v>
      </c>
    </row>
    <row r="16" spans="1:4" ht="21" customHeight="1" x14ac:dyDescent="0.25">
      <c r="A16" s="3">
        <v>5</v>
      </c>
      <c r="B16" s="3" t="s">
        <v>363</v>
      </c>
      <c r="C16" s="7" t="s">
        <v>364</v>
      </c>
      <c r="D16" s="3" t="s">
        <v>607</v>
      </c>
    </row>
    <row r="17" spans="1:4" ht="21" customHeight="1" x14ac:dyDescent="0.25">
      <c r="A17" s="3">
        <v>6</v>
      </c>
      <c r="B17" s="28" t="s">
        <v>383</v>
      </c>
      <c r="C17" s="7" t="s">
        <v>384</v>
      </c>
      <c r="D17" s="3" t="s">
        <v>607</v>
      </c>
    </row>
    <row r="18" spans="1:4" ht="21" customHeight="1" x14ac:dyDescent="0.25">
      <c r="A18" s="3">
        <v>7</v>
      </c>
      <c r="B18" s="3" t="s">
        <v>419</v>
      </c>
      <c r="C18" s="7" t="s">
        <v>420</v>
      </c>
      <c r="D18" s="3" t="s">
        <v>607</v>
      </c>
    </row>
    <row r="23" spans="1:4" s="18" customFormat="1" ht="18.75" x14ac:dyDescent="0.3">
      <c r="A23" s="34" t="s">
        <v>611</v>
      </c>
      <c r="B23" s="34"/>
      <c r="C23" s="34"/>
      <c r="D23" s="34"/>
    </row>
  </sheetData>
  <sortState ref="A13:D63">
    <sortCondition ref="B13:B63"/>
  </sortState>
  <mergeCells count="6">
    <mergeCell ref="A23:D23"/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headerFoot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5"/>
  <sheetViews>
    <sheetView view="pageBreakPreview" zoomScaleSheetLayoutView="100" workbookViewId="0">
      <selection activeCell="C31" sqref="C31"/>
    </sheetView>
  </sheetViews>
  <sheetFormatPr defaultRowHeight="15" x14ac:dyDescent="0.25"/>
  <cols>
    <col min="1" max="1" width="9.140625" style="2" customWidth="1"/>
    <col min="2" max="2" width="14.7109375" style="2" customWidth="1"/>
    <col min="3" max="3" width="49.42578125" customWidth="1"/>
    <col min="4" max="4" width="23.42578125" style="2" customWidth="1"/>
  </cols>
  <sheetData>
    <row r="1" spans="1:4" x14ac:dyDescent="0.25">
      <c r="A1" s="35"/>
      <c r="B1" s="35"/>
      <c r="C1" s="35"/>
      <c r="D1"/>
    </row>
    <row r="2" spans="1:4" ht="15.75" x14ac:dyDescent="0.25">
      <c r="A2" s="35"/>
      <c r="B2" s="35"/>
      <c r="C2" s="35"/>
      <c r="D2" s="1"/>
    </row>
    <row r="5" spans="1:4" ht="21.75" customHeight="1" x14ac:dyDescent="0.25">
      <c r="A5" s="36" t="str">
        <f>'CE_PE&amp;M'!A5:D5</f>
        <v>AUDIT COURSE RESULT ANALYSIS FOR B.TECH. 2017 ADMITTED BATCH</v>
      </c>
      <c r="B5" s="36"/>
      <c r="C5" s="36"/>
      <c r="D5" s="36"/>
    </row>
    <row r="6" spans="1:4" ht="8.25" customHeight="1" x14ac:dyDescent="0.25">
      <c r="A6" s="9"/>
      <c r="B6" s="9"/>
      <c r="C6" s="9"/>
      <c r="D6" s="9"/>
    </row>
    <row r="7" spans="1:4" ht="16.5" x14ac:dyDescent="0.25">
      <c r="A7" s="36" t="str">
        <f>'CE_PE&amp;M'!A7:D7</f>
        <v>Attempt No.2  (March 2019)</v>
      </c>
      <c r="B7" s="36"/>
      <c r="C7" s="36"/>
      <c r="D7" s="36"/>
    </row>
    <row r="8" spans="1:4" ht="14.25" customHeight="1" x14ac:dyDescent="0.25">
      <c r="A8" s="9"/>
      <c r="B8" s="9"/>
      <c r="C8" s="9"/>
      <c r="D8" s="30" t="s">
        <v>614</v>
      </c>
    </row>
    <row r="9" spans="1:4" s="5" customFormat="1" ht="20.100000000000001" customHeight="1" x14ac:dyDescent="0.25">
      <c r="A9" s="37" t="s">
        <v>8</v>
      </c>
      <c r="B9" s="37"/>
      <c r="C9" s="37"/>
      <c r="D9" s="37"/>
    </row>
    <row r="10" spans="1:4" s="5" customFormat="1" ht="13.5" customHeight="1" x14ac:dyDescent="0.25">
      <c r="A10" s="4"/>
      <c r="B10" s="8"/>
      <c r="C10" s="8"/>
      <c r="D10" s="4"/>
    </row>
    <row r="11" spans="1:4" ht="23.25" customHeight="1" x14ac:dyDescent="0.25">
      <c r="A11" s="24" t="s">
        <v>2</v>
      </c>
      <c r="B11" s="24" t="s">
        <v>1</v>
      </c>
      <c r="C11" s="24" t="s">
        <v>0</v>
      </c>
      <c r="D11" s="25" t="s">
        <v>6</v>
      </c>
    </row>
    <row r="12" spans="1:4" s="32" customFormat="1" ht="21" customHeight="1" x14ac:dyDescent="0.2">
      <c r="A12" s="3">
        <v>1</v>
      </c>
      <c r="B12" s="3" t="s">
        <v>89</v>
      </c>
      <c r="C12" s="7" t="s">
        <v>90</v>
      </c>
      <c r="D12" s="3" t="s">
        <v>608</v>
      </c>
    </row>
    <row r="13" spans="1:4" s="32" customFormat="1" ht="21" customHeight="1" x14ac:dyDescent="0.2">
      <c r="A13" s="3">
        <v>2</v>
      </c>
      <c r="B13" s="3" t="s">
        <v>105</v>
      </c>
      <c r="C13" s="7" t="s">
        <v>106</v>
      </c>
      <c r="D13" s="3" t="s">
        <v>4</v>
      </c>
    </row>
    <row r="14" spans="1:4" s="32" customFormat="1" ht="21" customHeight="1" x14ac:dyDescent="0.2">
      <c r="A14" s="3">
        <v>3</v>
      </c>
      <c r="B14" s="3" t="s">
        <v>117</v>
      </c>
      <c r="C14" s="7" t="s">
        <v>118</v>
      </c>
      <c r="D14" s="3" t="s">
        <v>4</v>
      </c>
    </row>
    <row r="15" spans="1:4" s="32" customFormat="1" ht="21" customHeight="1" x14ac:dyDescent="0.2">
      <c r="A15" s="3">
        <v>4</v>
      </c>
      <c r="B15" s="3" t="s">
        <v>121</v>
      </c>
      <c r="C15" s="7" t="s">
        <v>122</v>
      </c>
      <c r="D15" s="3" t="s">
        <v>609</v>
      </c>
    </row>
    <row r="16" spans="1:4" s="32" customFormat="1" ht="21" customHeight="1" x14ac:dyDescent="0.2">
      <c r="A16" s="3">
        <v>5</v>
      </c>
      <c r="B16" s="3" t="s">
        <v>181</v>
      </c>
      <c r="C16" s="7" t="s">
        <v>182</v>
      </c>
      <c r="D16" s="3" t="s">
        <v>3</v>
      </c>
    </row>
    <row r="17" spans="1:4" s="32" customFormat="1" ht="21" customHeight="1" x14ac:dyDescent="0.2">
      <c r="A17" s="3">
        <v>6</v>
      </c>
      <c r="B17" s="3" t="s">
        <v>197</v>
      </c>
      <c r="C17" s="7" t="s">
        <v>198</v>
      </c>
      <c r="D17" s="3" t="s">
        <v>3</v>
      </c>
    </row>
    <row r="18" spans="1:4" s="32" customFormat="1" ht="21" customHeight="1" x14ac:dyDescent="0.2">
      <c r="A18" s="3">
        <v>7</v>
      </c>
      <c r="B18" s="3" t="s">
        <v>233</v>
      </c>
      <c r="C18" s="7" t="s">
        <v>234</v>
      </c>
      <c r="D18" s="3" t="s">
        <v>3</v>
      </c>
    </row>
    <row r="19" spans="1:4" s="32" customFormat="1" ht="21" customHeight="1" x14ac:dyDescent="0.2">
      <c r="A19" s="3">
        <v>8</v>
      </c>
      <c r="B19" s="3" t="s">
        <v>235</v>
      </c>
      <c r="C19" s="7" t="s">
        <v>236</v>
      </c>
      <c r="D19" s="3" t="s">
        <v>4</v>
      </c>
    </row>
    <row r="20" spans="1:4" s="32" customFormat="1" ht="21" customHeight="1" x14ac:dyDescent="0.2">
      <c r="A20" s="3">
        <v>9</v>
      </c>
      <c r="B20" s="3" t="s">
        <v>239</v>
      </c>
      <c r="C20" s="7" t="s">
        <v>240</v>
      </c>
      <c r="D20" s="3" t="s">
        <v>3</v>
      </c>
    </row>
    <row r="21" spans="1:4" s="32" customFormat="1" ht="21" customHeight="1" x14ac:dyDescent="0.2">
      <c r="A21" s="3">
        <v>10</v>
      </c>
      <c r="B21" s="3" t="s">
        <v>285</v>
      </c>
      <c r="C21" s="7" t="s">
        <v>286</v>
      </c>
      <c r="D21" s="3" t="s">
        <v>3</v>
      </c>
    </row>
    <row r="22" spans="1:4" s="32" customFormat="1" ht="21" customHeight="1" x14ac:dyDescent="0.2">
      <c r="A22" s="3">
        <v>11</v>
      </c>
      <c r="B22" s="3" t="s">
        <v>367</v>
      </c>
      <c r="C22" s="7" t="s">
        <v>368</v>
      </c>
      <c r="D22" s="3" t="s">
        <v>609</v>
      </c>
    </row>
    <row r="23" spans="1:4" s="32" customFormat="1" ht="21" customHeight="1" x14ac:dyDescent="0.2">
      <c r="A23" s="3">
        <v>12</v>
      </c>
      <c r="B23" s="3" t="s">
        <v>423</v>
      </c>
      <c r="C23" s="7" t="s">
        <v>424</v>
      </c>
      <c r="D23" s="3" t="s">
        <v>610</v>
      </c>
    </row>
    <row r="24" spans="1:4" s="32" customFormat="1" ht="21" customHeight="1" x14ac:dyDescent="0.2">
      <c r="A24" s="3">
        <v>13</v>
      </c>
      <c r="B24" s="3" t="s">
        <v>425</v>
      </c>
      <c r="C24" s="7" t="s">
        <v>426</v>
      </c>
      <c r="D24" s="3" t="s">
        <v>610</v>
      </c>
    </row>
    <row r="25" spans="1:4" s="32" customFormat="1" ht="21" customHeight="1" x14ac:dyDescent="0.2">
      <c r="A25" s="3">
        <v>14</v>
      </c>
      <c r="B25" s="3" t="s">
        <v>429</v>
      </c>
      <c r="C25" s="7" t="s">
        <v>430</v>
      </c>
      <c r="D25" s="3" t="s">
        <v>609</v>
      </c>
    </row>
    <row r="26" spans="1:4" s="32" customFormat="1" ht="21" customHeight="1" x14ac:dyDescent="0.2">
      <c r="A26" s="3">
        <v>15</v>
      </c>
      <c r="B26" s="3" t="s">
        <v>455</v>
      </c>
      <c r="C26" s="7" t="s">
        <v>456</v>
      </c>
      <c r="D26" s="3" t="s">
        <v>608</v>
      </c>
    </row>
    <row r="27" spans="1:4" s="32" customFormat="1" ht="21" customHeight="1" x14ac:dyDescent="0.2">
      <c r="A27" s="3">
        <v>16</v>
      </c>
      <c r="B27" s="3" t="s">
        <v>459</v>
      </c>
      <c r="C27" s="7" t="s">
        <v>460</v>
      </c>
      <c r="D27" s="3" t="s">
        <v>608</v>
      </c>
    </row>
    <row r="28" spans="1:4" s="32" customFormat="1" ht="21" customHeight="1" x14ac:dyDescent="0.2">
      <c r="A28" s="3">
        <v>17</v>
      </c>
      <c r="B28" s="3" t="s">
        <v>507</v>
      </c>
      <c r="C28" s="7" t="s">
        <v>508</v>
      </c>
      <c r="D28" s="3" t="s">
        <v>608</v>
      </c>
    </row>
    <row r="29" spans="1:4" s="32" customFormat="1" ht="21" customHeight="1" x14ac:dyDescent="0.2">
      <c r="A29" s="3">
        <v>18</v>
      </c>
      <c r="B29" s="3" t="s">
        <v>549</v>
      </c>
      <c r="C29" s="7" t="s">
        <v>550</v>
      </c>
      <c r="D29" s="3" t="s">
        <v>4</v>
      </c>
    </row>
    <row r="30" spans="1:4" s="32" customFormat="1" ht="21" customHeight="1" x14ac:dyDescent="0.2">
      <c r="A30" s="3">
        <v>19</v>
      </c>
      <c r="B30" s="3" t="s">
        <v>551</v>
      </c>
      <c r="C30" s="7" t="s">
        <v>552</v>
      </c>
      <c r="D30" s="3" t="s">
        <v>610</v>
      </c>
    </row>
    <row r="35" spans="1:4" s="18" customFormat="1" ht="18.75" x14ac:dyDescent="0.3">
      <c r="A35" s="34" t="s">
        <v>611</v>
      </c>
      <c r="B35" s="34"/>
      <c r="C35" s="34"/>
      <c r="D35" s="34"/>
    </row>
  </sheetData>
  <sortState ref="A13:D37">
    <sortCondition ref="B13:B37"/>
  </sortState>
  <mergeCells count="6">
    <mergeCell ref="A35:D35"/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headerFooter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70"/>
  <sheetViews>
    <sheetView zoomScaleNormal="100" zoomScaleSheetLayoutView="100" workbookViewId="0">
      <selection sqref="A1:C1"/>
    </sheetView>
  </sheetViews>
  <sheetFormatPr defaultRowHeight="15" x14ac:dyDescent="0.25"/>
  <cols>
    <col min="1" max="1" width="8.42578125" style="2" customWidth="1"/>
    <col min="2" max="2" width="14" style="2" customWidth="1"/>
    <col min="3" max="3" width="54" customWidth="1"/>
    <col min="4" max="4" width="18.7109375" style="2" customWidth="1"/>
  </cols>
  <sheetData>
    <row r="1" spans="1:4" x14ac:dyDescent="0.25">
      <c r="A1" s="35"/>
      <c r="B1" s="35"/>
      <c r="C1" s="35"/>
      <c r="D1"/>
    </row>
    <row r="2" spans="1:4" ht="15.75" x14ac:dyDescent="0.25">
      <c r="A2" s="35"/>
      <c r="B2" s="35"/>
      <c r="C2" s="35"/>
      <c r="D2" s="1"/>
    </row>
    <row r="3" spans="1:4" ht="19.5" customHeight="1" x14ac:dyDescent="0.25"/>
    <row r="4" spans="1:4" ht="12" customHeight="1" x14ac:dyDescent="0.25"/>
    <row r="5" spans="1:4" ht="16.5" x14ac:dyDescent="0.25">
      <c r="A5" s="36" t="str">
        <f>'CE_PE&amp;M'!A5:D5</f>
        <v>AUDIT COURSE RESULT ANALYSIS FOR B.TECH. 2017 ADMITTED BATCH</v>
      </c>
      <c r="B5" s="36"/>
      <c r="C5" s="36"/>
      <c r="D5" s="36"/>
    </row>
    <row r="6" spans="1:4" ht="11.25" customHeight="1" x14ac:dyDescent="0.25">
      <c r="A6" s="9"/>
      <c r="B6" s="9"/>
      <c r="C6" s="9"/>
      <c r="D6" s="9"/>
    </row>
    <row r="7" spans="1:4" ht="16.5" x14ac:dyDescent="0.25">
      <c r="A7" s="36" t="str">
        <f>'CE_PE&amp;M'!A7:D7</f>
        <v>Attempt No.2  (March 2019)</v>
      </c>
      <c r="B7" s="36"/>
      <c r="C7" s="36"/>
      <c r="D7" s="36"/>
    </row>
    <row r="8" spans="1:4" ht="14.25" customHeight="1" x14ac:dyDescent="0.25">
      <c r="A8" s="9"/>
      <c r="B8" s="9"/>
      <c r="C8" s="9"/>
      <c r="D8" s="30" t="s">
        <v>614</v>
      </c>
    </row>
    <row r="9" spans="1:4" s="5" customFormat="1" ht="20.100000000000001" customHeight="1" x14ac:dyDescent="0.25">
      <c r="A9" s="37" t="s">
        <v>7</v>
      </c>
      <c r="B9" s="37"/>
      <c r="C9" s="37"/>
      <c r="D9" s="37"/>
    </row>
    <row r="10" spans="1:4" s="5" customFormat="1" ht="12.75" customHeight="1" x14ac:dyDescent="0.25">
      <c r="A10" s="4"/>
      <c r="B10" s="8"/>
      <c r="C10" s="8"/>
      <c r="D10" s="4"/>
    </row>
    <row r="11" spans="1:4" ht="23.25" customHeight="1" x14ac:dyDescent="0.25">
      <c r="A11" s="24" t="s">
        <v>2</v>
      </c>
      <c r="B11" s="24" t="s">
        <v>1</v>
      </c>
      <c r="C11" s="24" t="s">
        <v>0</v>
      </c>
      <c r="D11" s="25" t="s">
        <v>6</v>
      </c>
    </row>
    <row r="12" spans="1:4" ht="21" customHeight="1" x14ac:dyDescent="0.25">
      <c r="A12" s="3">
        <v>1</v>
      </c>
      <c r="B12" s="3" t="s">
        <v>53</v>
      </c>
      <c r="C12" s="7" t="s">
        <v>54</v>
      </c>
      <c r="D12" s="3" t="s">
        <v>607</v>
      </c>
    </row>
    <row r="13" spans="1:4" ht="21" customHeight="1" x14ac:dyDescent="0.25">
      <c r="A13" s="3">
        <v>2</v>
      </c>
      <c r="B13" s="3" t="s">
        <v>55</v>
      </c>
      <c r="C13" s="7" t="s">
        <v>56</v>
      </c>
      <c r="D13" s="3" t="s">
        <v>609</v>
      </c>
    </row>
    <row r="14" spans="1:4" ht="21" customHeight="1" x14ac:dyDescent="0.25">
      <c r="A14" s="3">
        <v>3</v>
      </c>
      <c r="B14" s="3" t="s">
        <v>91</v>
      </c>
      <c r="C14" s="7" t="s">
        <v>92</v>
      </c>
      <c r="D14" s="3" t="s">
        <v>607</v>
      </c>
    </row>
    <row r="15" spans="1:4" ht="21" customHeight="1" x14ac:dyDescent="0.25">
      <c r="A15" s="3">
        <v>4</v>
      </c>
      <c r="B15" s="3" t="s">
        <v>93</v>
      </c>
      <c r="C15" s="7" t="s">
        <v>94</v>
      </c>
      <c r="D15" s="3" t="s">
        <v>607</v>
      </c>
    </row>
    <row r="16" spans="1:4" ht="21" customHeight="1" x14ac:dyDescent="0.25">
      <c r="A16" s="3">
        <v>5</v>
      </c>
      <c r="B16" s="3" t="s">
        <v>95</v>
      </c>
      <c r="C16" s="7" t="s">
        <v>96</v>
      </c>
      <c r="D16" s="3" t="s">
        <v>607</v>
      </c>
    </row>
    <row r="17" spans="1:4" ht="21" customHeight="1" x14ac:dyDescent="0.25">
      <c r="A17" s="3">
        <v>6</v>
      </c>
      <c r="B17" s="3" t="s">
        <v>97</v>
      </c>
      <c r="C17" s="7" t="s">
        <v>98</v>
      </c>
      <c r="D17" s="3" t="s">
        <v>607</v>
      </c>
    </row>
    <row r="18" spans="1:4" ht="21" customHeight="1" x14ac:dyDescent="0.25">
      <c r="A18" s="3">
        <v>7</v>
      </c>
      <c r="B18" s="3" t="s">
        <v>103</v>
      </c>
      <c r="C18" s="7" t="s">
        <v>104</v>
      </c>
      <c r="D18" s="3" t="s">
        <v>607</v>
      </c>
    </row>
    <row r="19" spans="1:4" ht="21" customHeight="1" x14ac:dyDescent="0.25">
      <c r="A19" s="3">
        <v>8</v>
      </c>
      <c r="B19" s="3" t="s">
        <v>113</v>
      </c>
      <c r="C19" s="7" t="s">
        <v>114</v>
      </c>
      <c r="D19" s="3" t="s">
        <v>607</v>
      </c>
    </row>
    <row r="20" spans="1:4" ht="21" customHeight="1" x14ac:dyDescent="0.25">
      <c r="A20" s="3">
        <v>9</v>
      </c>
      <c r="B20" s="3" t="s">
        <v>115</v>
      </c>
      <c r="C20" s="7" t="s">
        <v>116</v>
      </c>
      <c r="D20" s="3" t="s">
        <v>607</v>
      </c>
    </row>
    <row r="21" spans="1:4" ht="21" customHeight="1" x14ac:dyDescent="0.25">
      <c r="A21" s="3">
        <v>10</v>
      </c>
      <c r="B21" s="3" t="s">
        <v>129</v>
      </c>
      <c r="C21" s="7" t="s">
        <v>130</v>
      </c>
      <c r="D21" s="3" t="s">
        <v>609</v>
      </c>
    </row>
    <row r="22" spans="1:4" ht="21" customHeight="1" x14ac:dyDescent="0.25">
      <c r="A22" s="3">
        <v>11</v>
      </c>
      <c r="B22" s="3" t="s">
        <v>133</v>
      </c>
      <c r="C22" s="7" t="s">
        <v>134</v>
      </c>
      <c r="D22" s="3" t="s">
        <v>607</v>
      </c>
    </row>
    <row r="23" spans="1:4" ht="21" customHeight="1" x14ac:dyDescent="0.25">
      <c r="A23" s="3">
        <v>12</v>
      </c>
      <c r="B23" s="3" t="s">
        <v>139</v>
      </c>
      <c r="C23" s="7" t="s">
        <v>140</v>
      </c>
      <c r="D23" s="3" t="s">
        <v>609</v>
      </c>
    </row>
    <row r="24" spans="1:4" ht="21" customHeight="1" x14ac:dyDescent="0.25">
      <c r="A24" s="3">
        <v>13</v>
      </c>
      <c r="B24" s="3" t="s">
        <v>143</v>
      </c>
      <c r="C24" s="7" t="s">
        <v>144</v>
      </c>
      <c r="D24" s="3" t="s">
        <v>607</v>
      </c>
    </row>
    <row r="25" spans="1:4" ht="21" customHeight="1" x14ac:dyDescent="0.25">
      <c r="A25" s="3">
        <v>14</v>
      </c>
      <c r="B25" s="3" t="s">
        <v>145</v>
      </c>
      <c r="C25" s="7" t="s">
        <v>146</v>
      </c>
      <c r="D25" s="3" t="s">
        <v>607</v>
      </c>
    </row>
    <row r="26" spans="1:4" ht="21" customHeight="1" x14ac:dyDescent="0.25">
      <c r="A26" s="3">
        <v>15</v>
      </c>
      <c r="B26" s="3" t="s">
        <v>147</v>
      </c>
      <c r="C26" s="7" t="s">
        <v>148</v>
      </c>
      <c r="D26" s="3" t="s">
        <v>607</v>
      </c>
    </row>
    <row r="27" spans="1:4" ht="21" customHeight="1" x14ac:dyDescent="0.25">
      <c r="A27" s="3">
        <v>16</v>
      </c>
      <c r="B27" s="3" t="s">
        <v>149</v>
      </c>
      <c r="C27" s="7" t="s">
        <v>150</v>
      </c>
      <c r="D27" s="3" t="s">
        <v>607</v>
      </c>
    </row>
    <row r="28" spans="1:4" ht="21" customHeight="1" x14ac:dyDescent="0.25">
      <c r="A28" s="3">
        <v>17</v>
      </c>
      <c r="B28" s="3" t="s">
        <v>155</v>
      </c>
      <c r="C28" s="7" t="s">
        <v>156</v>
      </c>
      <c r="D28" s="3" t="s">
        <v>609</v>
      </c>
    </row>
    <row r="29" spans="1:4" ht="21" customHeight="1" x14ac:dyDescent="0.25">
      <c r="A29" s="3">
        <v>18</v>
      </c>
      <c r="B29" s="3" t="s">
        <v>157</v>
      </c>
      <c r="C29" s="7" t="s">
        <v>158</v>
      </c>
      <c r="D29" s="3" t="s">
        <v>609</v>
      </c>
    </row>
    <row r="30" spans="1:4" ht="21" customHeight="1" x14ac:dyDescent="0.25">
      <c r="A30" s="3">
        <v>19</v>
      </c>
      <c r="B30" s="3" t="s">
        <v>161</v>
      </c>
      <c r="C30" s="7" t="s">
        <v>162</v>
      </c>
      <c r="D30" s="3" t="s">
        <v>607</v>
      </c>
    </row>
    <row r="31" spans="1:4" ht="21" customHeight="1" x14ac:dyDescent="0.25">
      <c r="A31" s="3">
        <v>20</v>
      </c>
      <c r="B31" s="3" t="s">
        <v>163</v>
      </c>
      <c r="C31" s="7" t="s">
        <v>164</v>
      </c>
      <c r="D31" s="3" t="s">
        <v>607</v>
      </c>
    </row>
    <row r="32" spans="1:4" ht="21" customHeight="1" x14ac:dyDescent="0.25">
      <c r="A32" s="3">
        <v>21</v>
      </c>
      <c r="B32" s="3" t="s">
        <v>165</v>
      </c>
      <c r="C32" s="7" t="s">
        <v>166</v>
      </c>
      <c r="D32" s="3" t="s">
        <v>607</v>
      </c>
    </row>
    <row r="33" spans="1:4" ht="21" customHeight="1" x14ac:dyDescent="0.25">
      <c r="A33" s="3">
        <v>22</v>
      </c>
      <c r="B33" s="3" t="s">
        <v>189</v>
      </c>
      <c r="C33" s="7" t="s">
        <v>190</v>
      </c>
      <c r="D33" s="3" t="s">
        <v>607</v>
      </c>
    </row>
    <row r="34" spans="1:4" ht="21" customHeight="1" x14ac:dyDescent="0.25">
      <c r="A34" s="3">
        <v>23</v>
      </c>
      <c r="B34" s="3" t="s">
        <v>193</v>
      </c>
      <c r="C34" s="7" t="s">
        <v>194</v>
      </c>
      <c r="D34" s="3" t="s">
        <v>607</v>
      </c>
    </row>
    <row r="35" spans="1:4" ht="21" customHeight="1" x14ac:dyDescent="0.25">
      <c r="A35" s="3">
        <v>24</v>
      </c>
      <c r="B35" s="3" t="s">
        <v>195</v>
      </c>
      <c r="C35" s="7" t="s">
        <v>196</v>
      </c>
      <c r="D35" s="3" t="s">
        <v>607</v>
      </c>
    </row>
    <row r="36" spans="1:4" ht="21" customHeight="1" x14ac:dyDescent="0.25">
      <c r="A36" s="3">
        <v>25</v>
      </c>
      <c r="B36" s="3" t="s">
        <v>207</v>
      </c>
      <c r="C36" s="7" t="s">
        <v>208</v>
      </c>
      <c r="D36" s="3" t="s">
        <v>607</v>
      </c>
    </row>
    <row r="37" spans="1:4" ht="21" customHeight="1" x14ac:dyDescent="0.25">
      <c r="A37" s="3">
        <v>26</v>
      </c>
      <c r="B37" s="3" t="s">
        <v>225</v>
      </c>
      <c r="C37" s="7" t="s">
        <v>226</v>
      </c>
      <c r="D37" s="3" t="s">
        <v>607</v>
      </c>
    </row>
    <row r="38" spans="1:4" ht="21" customHeight="1" x14ac:dyDescent="0.25">
      <c r="A38" s="3">
        <v>27</v>
      </c>
      <c r="B38" s="3" t="s">
        <v>231</v>
      </c>
      <c r="C38" s="7" t="s">
        <v>232</v>
      </c>
      <c r="D38" s="3" t="s">
        <v>607</v>
      </c>
    </row>
    <row r="39" spans="1:4" ht="21" customHeight="1" x14ac:dyDescent="0.25">
      <c r="A39" s="3">
        <v>28</v>
      </c>
      <c r="B39" s="3" t="s">
        <v>237</v>
      </c>
      <c r="C39" s="7" t="s">
        <v>238</v>
      </c>
      <c r="D39" s="3" t="s">
        <v>607</v>
      </c>
    </row>
    <row r="40" spans="1:4" ht="21" customHeight="1" x14ac:dyDescent="0.25">
      <c r="A40" s="3">
        <v>29</v>
      </c>
      <c r="B40" s="3" t="s">
        <v>263</v>
      </c>
      <c r="C40" s="7" t="s">
        <v>264</v>
      </c>
      <c r="D40" s="3" t="s">
        <v>607</v>
      </c>
    </row>
    <row r="41" spans="1:4" ht="21" customHeight="1" x14ac:dyDescent="0.25">
      <c r="A41" s="3">
        <v>30</v>
      </c>
      <c r="B41" s="3" t="s">
        <v>265</v>
      </c>
      <c r="C41" s="7" t="s">
        <v>266</v>
      </c>
      <c r="D41" s="3" t="s">
        <v>607</v>
      </c>
    </row>
    <row r="42" spans="1:4" ht="21" customHeight="1" x14ac:dyDescent="0.25">
      <c r="A42" s="3">
        <v>31</v>
      </c>
      <c r="B42" s="3" t="s">
        <v>267</v>
      </c>
      <c r="C42" s="7" t="s">
        <v>268</v>
      </c>
      <c r="D42" s="3" t="s">
        <v>607</v>
      </c>
    </row>
    <row r="43" spans="1:4" ht="21" customHeight="1" x14ac:dyDescent="0.25">
      <c r="A43" s="3">
        <v>32</v>
      </c>
      <c r="B43" s="3" t="s">
        <v>273</v>
      </c>
      <c r="C43" s="7" t="s">
        <v>274</v>
      </c>
      <c r="D43" s="3" t="s">
        <v>609</v>
      </c>
    </row>
    <row r="44" spans="1:4" ht="21" customHeight="1" x14ac:dyDescent="0.25">
      <c r="A44" s="3">
        <v>33</v>
      </c>
      <c r="B44" s="3" t="s">
        <v>299</v>
      </c>
      <c r="C44" s="7" t="s">
        <v>300</v>
      </c>
      <c r="D44" s="3" t="s">
        <v>607</v>
      </c>
    </row>
    <row r="45" spans="1:4" ht="21" customHeight="1" x14ac:dyDescent="0.25">
      <c r="A45" s="3">
        <v>34</v>
      </c>
      <c r="B45" s="3" t="s">
        <v>301</v>
      </c>
      <c r="C45" s="7" t="s">
        <v>302</v>
      </c>
      <c r="D45" s="3" t="s">
        <v>607</v>
      </c>
    </row>
    <row r="46" spans="1:4" ht="21" customHeight="1" x14ac:dyDescent="0.25">
      <c r="A46" s="3">
        <v>35</v>
      </c>
      <c r="B46" s="3" t="s">
        <v>339</v>
      </c>
      <c r="C46" s="7" t="s">
        <v>340</v>
      </c>
      <c r="D46" s="3" t="s">
        <v>607</v>
      </c>
    </row>
    <row r="47" spans="1:4" ht="21" customHeight="1" x14ac:dyDescent="0.25">
      <c r="A47" s="3">
        <v>36</v>
      </c>
      <c r="B47" s="3" t="s">
        <v>355</v>
      </c>
      <c r="C47" s="7" t="s">
        <v>356</v>
      </c>
      <c r="D47" s="3" t="s">
        <v>607</v>
      </c>
    </row>
    <row r="48" spans="1:4" ht="21" customHeight="1" x14ac:dyDescent="0.25">
      <c r="A48" s="3">
        <v>37</v>
      </c>
      <c r="B48" s="3" t="s">
        <v>395</v>
      </c>
      <c r="C48" s="7" t="s">
        <v>396</v>
      </c>
      <c r="D48" s="3" t="s">
        <v>609</v>
      </c>
    </row>
    <row r="49" spans="1:4" ht="21" customHeight="1" x14ac:dyDescent="0.25">
      <c r="A49" s="3">
        <v>38</v>
      </c>
      <c r="B49" s="3" t="s">
        <v>397</v>
      </c>
      <c r="C49" s="7" t="s">
        <v>398</v>
      </c>
      <c r="D49" s="3" t="s">
        <v>607</v>
      </c>
    </row>
    <row r="50" spans="1:4" ht="21" customHeight="1" x14ac:dyDescent="0.25">
      <c r="A50" s="3">
        <v>39</v>
      </c>
      <c r="B50" s="3" t="s">
        <v>457</v>
      </c>
      <c r="C50" s="7" t="s">
        <v>458</v>
      </c>
      <c r="D50" s="3" t="s">
        <v>607</v>
      </c>
    </row>
    <row r="51" spans="1:4" ht="21" customHeight="1" x14ac:dyDescent="0.25">
      <c r="A51" s="3">
        <v>40</v>
      </c>
      <c r="B51" s="3" t="s">
        <v>485</v>
      </c>
      <c r="C51" s="7" t="s">
        <v>486</v>
      </c>
      <c r="D51" s="3" t="s">
        <v>607</v>
      </c>
    </row>
    <row r="52" spans="1:4" ht="21" customHeight="1" x14ac:dyDescent="0.25">
      <c r="A52" s="3">
        <v>41</v>
      </c>
      <c r="B52" s="3" t="s">
        <v>487</v>
      </c>
      <c r="C52" s="7" t="s">
        <v>488</v>
      </c>
      <c r="D52" s="3" t="s">
        <v>607</v>
      </c>
    </row>
    <row r="53" spans="1:4" ht="21" customHeight="1" x14ac:dyDescent="0.25">
      <c r="A53" s="3">
        <v>42</v>
      </c>
      <c r="B53" s="3" t="s">
        <v>491</v>
      </c>
      <c r="C53" s="7" t="s">
        <v>492</v>
      </c>
      <c r="D53" s="3" t="s">
        <v>609</v>
      </c>
    </row>
    <row r="54" spans="1:4" ht="21" customHeight="1" x14ac:dyDescent="0.25">
      <c r="A54" s="3">
        <v>43</v>
      </c>
      <c r="B54" s="3" t="s">
        <v>497</v>
      </c>
      <c r="C54" s="7" t="s">
        <v>498</v>
      </c>
      <c r="D54" s="3" t="s">
        <v>607</v>
      </c>
    </row>
    <row r="55" spans="1:4" ht="21" customHeight="1" x14ac:dyDescent="0.25">
      <c r="A55" s="3">
        <v>44</v>
      </c>
      <c r="B55" s="3" t="s">
        <v>503</v>
      </c>
      <c r="C55" s="7" t="s">
        <v>504</v>
      </c>
      <c r="D55" s="3" t="s">
        <v>607</v>
      </c>
    </row>
    <row r="56" spans="1:4" ht="21" customHeight="1" x14ac:dyDescent="0.25">
      <c r="A56" s="3">
        <v>45</v>
      </c>
      <c r="B56" s="3" t="s">
        <v>505</v>
      </c>
      <c r="C56" s="7" t="s">
        <v>506</v>
      </c>
      <c r="D56" s="3" t="s">
        <v>607</v>
      </c>
    </row>
    <row r="57" spans="1:4" ht="21" customHeight="1" x14ac:dyDescent="0.25">
      <c r="A57" s="3">
        <v>46</v>
      </c>
      <c r="B57" s="3" t="s">
        <v>509</v>
      </c>
      <c r="C57" s="7" t="s">
        <v>510</v>
      </c>
      <c r="D57" s="3" t="s">
        <v>609</v>
      </c>
    </row>
    <row r="58" spans="1:4" ht="21" customHeight="1" x14ac:dyDescent="0.25">
      <c r="A58" s="3">
        <v>47</v>
      </c>
      <c r="B58" s="3" t="s">
        <v>511</v>
      </c>
      <c r="C58" s="7" t="s">
        <v>512</v>
      </c>
      <c r="D58" s="3" t="s">
        <v>609</v>
      </c>
    </row>
    <row r="59" spans="1:4" ht="21" customHeight="1" x14ac:dyDescent="0.25">
      <c r="A59" s="3">
        <v>48</v>
      </c>
      <c r="B59" s="3" t="s">
        <v>513</v>
      </c>
      <c r="C59" s="7" t="s">
        <v>514</v>
      </c>
      <c r="D59" s="3" t="s">
        <v>607</v>
      </c>
    </row>
    <row r="60" spans="1:4" ht="21" customHeight="1" x14ac:dyDescent="0.25">
      <c r="A60" s="3">
        <v>49</v>
      </c>
      <c r="B60" s="3" t="s">
        <v>515</v>
      </c>
      <c r="C60" s="7" t="s">
        <v>516</v>
      </c>
      <c r="D60" s="3" t="s">
        <v>609</v>
      </c>
    </row>
    <row r="61" spans="1:4" ht="21" customHeight="1" x14ac:dyDescent="0.25">
      <c r="A61" s="3">
        <v>50</v>
      </c>
      <c r="B61" s="3" t="s">
        <v>517</v>
      </c>
      <c r="C61" s="7" t="s">
        <v>518</v>
      </c>
      <c r="D61" s="3" t="s">
        <v>609</v>
      </c>
    </row>
    <row r="62" spans="1:4" ht="21" customHeight="1" x14ac:dyDescent="0.25">
      <c r="A62" s="3">
        <v>51</v>
      </c>
      <c r="B62" s="3" t="s">
        <v>521</v>
      </c>
      <c r="C62" s="7" t="s">
        <v>522</v>
      </c>
      <c r="D62" s="3" t="s">
        <v>607</v>
      </c>
    </row>
    <row r="63" spans="1:4" ht="21" customHeight="1" x14ac:dyDescent="0.25">
      <c r="A63" s="3">
        <v>52</v>
      </c>
      <c r="B63" s="3" t="s">
        <v>527</v>
      </c>
      <c r="C63" s="7" t="s">
        <v>528</v>
      </c>
      <c r="D63" s="3" t="s">
        <v>607</v>
      </c>
    </row>
    <row r="64" spans="1:4" ht="21" customHeight="1" x14ac:dyDescent="0.25">
      <c r="A64" s="3">
        <v>53</v>
      </c>
      <c r="B64" s="3" t="s">
        <v>557</v>
      </c>
      <c r="C64" s="7" t="s">
        <v>558</v>
      </c>
      <c r="D64" s="3" t="s">
        <v>607</v>
      </c>
    </row>
    <row r="65" spans="1:4" ht="21" customHeight="1" x14ac:dyDescent="0.25">
      <c r="A65" s="3">
        <v>54</v>
      </c>
      <c r="B65" s="3" t="s">
        <v>571</v>
      </c>
      <c r="C65" s="7" t="s">
        <v>572</v>
      </c>
      <c r="D65" s="3" t="s">
        <v>607</v>
      </c>
    </row>
    <row r="70" spans="1:4" s="18" customFormat="1" ht="18.75" x14ac:dyDescent="0.3">
      <c r="A70" s="34" t="s">
        <v>611</v>
      </c>
      <c r="B70" s="34"/>
      <c r="C70" s="34"/>
      <c r="D70" s="34"/>
    </row>
  </sheetData>
  <sortState ref="A13:D76">
    <sortCondition ref="B13:B76"/>
  </sortState>
  <mergeCells count="6">
    <mergeCell ref="A70:D70"/>
    <mergeCell ref="A9:D9"/>
    <mergeCell ref="A1:C1"/>
    <mergeCell ref="A2:C2"/>
    <mergeCell ref="A5:D5"/>
    <mergeCell ref="A7:D7"/>
  </mergeCells>
  <printOptions horizontalCentered="1"/>
  <pageMargins left="0.45" right="0.2" top="0.69791666666666696" bottom="0.82291666666666696" header="0.3" footer="0.3"/>
  <pageSetup paperSize="9" orientation="portrait" r:id="rId1"/>
  <headerFooter>
    <oddFooter>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8"/>
  <sheetViews>
    <sheetView tabSelected="1" zoomScaleNormal="100" zoomScaleSheetLayoutView="100" workbookViewId="0">
      <selection sqref="A1:C1"/>
    </sheetView>
  </sheetViews>
  <sheetFormatPr defaultRowHeight="15" x14ac:dyDescent="0.25"/>
  <cols>
    <col min="1" max="1" width="7.85546875" style="2" customWidth="1"/>
    <col min="2" max="2" width="14.28515625" style="2" customWidth="1"/>
    <col min="3" max="3" width="45.28515625" customWidth="1"/>
    <col min="4" max="4" width="24.5703125" style="2" customWidth="1"/>
  </cols>
  <sheetData>
    <row r="1" spans="1:4" x14ac:dyDescent="0.25">
      <c r="A1" s="35"/>
      <c r="B1" s="35"/>
      <c r="C1" s="35"/>
      <c r="D1"/>
    </row>
    <row r="2" spans="1:4" ht="15.75" x14ac:dyDescent="0.25">
      <c r="A2" s="35"/>
      <c r="B2" s="35"/>
      <c r="C2" s="35"/>
      <c r="D2" s="1"/>
    </row>
    <row r="5" spans="1:4" ht="16.5" x14ac:dyDescent="0.25">
      <c r="A5" s="36" t="s">
        <v>40</v>
      </c>
      <c r="B5" s="36"/>
      <c r="C5" s="36"/>
      <c r="D5" s="36"/>
    </row>
    <row r="6" spans="1:4" ht="10.5" customHeight="1" x14ac:dyDescent="0.25">
      <c r="A6" s="6"/>
      <c r="B6" s="6"/>
      <c r="C6" s="6"/>
      <c r="D6" s="6"/>
    </row>
    <row r="7" spans="1:4" ht="16.5" x14ac:dyDescent="0.25">
      <c r="A7" s="36" t="s">
        <v>615</v>
      </c>
      <c r="B7" s="36"/>
      <c r="C7" s="36"/>
      <c r="D7" s="36"/>
    </row>
    <row r="8" spans="1:4" ht="13.5" customHeight="1" x14ac:dyDescent="0.25">
      <c r="A8" s="6"/>
      <c r="B8" s="6"/>
      <c r="C8" s="6"/>
      <c r="D8" s="30" t="s">
        <v>614</v>
      </c>
    </row>
    <row r="9" spans="1:4" s="5" customFormat="1" ht="20.100000000000001" customHeight="1" x14ac:dyDescent="0.25">
      <c r="A9" s="37" t="s">
        <v>5</v>
      </c>
      <c r="B9" s="37"/>
      <c r="C9" s="37"/>
      <c r="D9" s="37"/>
    </row>
    <row r="10" spans="1:4" ht="23.25" customHeight="1" x14ac:dyDescent="0.25">
      <c r="A10" s="24" t="s">
        <v>2</v>
      </c>
      <c r="B10" s="24" t="s">
        <v>1</v>
      </c>
      <c r="C10" s="24" t="s">
        <v>0</v>
      </c>
      <c r="D10" s="25" t="s">
        <v>6</v>
      </c>
    </row>
    <row r="11" spans="1:4" ht="21" customHeight="1" x14ac:dyDescent="0.25">
      <c r="A11" s="3">
        <v>1</v>
      </c>
      <c r="B11" s="3" t="s">
        <v>43</v>
      </c>
      <c r="C11" s="33" t="s">
        <v>44</v>
      </c>
      <c r="D11" s="3" t="s">
        <v>4</v>
      </c>
    </row>
    <row r="12" spans="1:4" ht="21" customHeight="1" x14ac:dyDescent="0.25">
      <c r="A12" s="3">
        <v>2</v>
      </c>
      <c r="B12" s="3" t="s">
        <v>47</v>
      </c>
      <c r="C12" s="33" t="s">
        <v>48</v>
      </c>
      <c r="D12" s="3" t="s">
        <v>4</v>
      </c>
    </row>
    <row r="13" spans="1:4" ht="21" customHeight="1" x14ac:dyDescent="0.25">
      <c r="A13" s="3">
        <v>3</v>
      </c>
      <c r="B13" s="3" t="s">
        <v>49</v>
      </c>
      <c r="C13" s="33" t="s">
        <v>50</v>
      </c>
      <c r="D13" s="3" t="s">
        <v>4</v>
      </c>
    </row>
    <row r="14" spans="1:4" ht="21" customHeight="1" x14ac:dyDescent="0.25">
      <c r="A14" s="3">
        <v>4</v>
      </c>
      <c r="B14" s="3" t="s">
        <v>61</v>
      </c>
      <c r="C14" s="33" t="s">
        <v>62</v>
      </c>
      <c r="D14" s="3" t="s">
        <v>4</v>
      </c>
    </row>
    <row r="15" spans="1:4" ht="21" customHeight="1" x14ac:dyDescent="0.25">
      <c r="A15" s="3">
        <v>5</v>
      </c>
      <c r="B15" s="3" t="s">
        <v>65</v>
      </c>
      <c r="C15" s="33" t="s">
        <v>66</v>
      </c>
      <c r="D15" s="3" t="s">
        <v>4</v>
      </c>
    </row>
    <row r="16" spans="1:4" ht="21" customHeight="1" x14ac:dyDescent="0.25">
      <c r="A16" s="3">
        <v>6</v>
      </c>
      <c r="B16" s="3" t="s">
        <v>67</v>
      </c>
      <c r="C16" s="33" t="s">
        <v>68</v>
      </c>
      <c r="D16" s="3" t="s">
        <v>3</v>
      </c>
    </row>
    <row r="17" spans="1:4" ht="21" customHeight="1" x14ac:dyDescent="0.25">
      <c r="A17" s="3">
        <v>7</v>
      </c>
      <c r="B17" s="3" t="s">
        <v>69</v>
      </c>
      <c r="C17" s="33" t="s">
        <v>70</v>
      </c>
      <c r="D17" s="3" t="s">
        <v>4</v>
      </c>
    </row>
    <row r="18" spans="1:4" ht="21" customHeight="1" x14ac:dyDescent="0.25">
      <c r="A18" s="3">
        <v>8</v>
      </c>
      <c r="B18" s="3" t="s">
        <v>71</v>
      </c>
      <c r="C18" s="33" t="s">
        <v>72</v>
      </c>
      <c r="D18" s="3" t="s">
        <v>4</v>
      </c>
    </row>
    <row r="19" spans="1:4" ht="21" customHeight="1" x14ac:dyDescent="0.25">
      <c r="A19" s="3">
        <v>9</v>
      </c>
      <c r="B19" s="3" t="s">
        <v>75</v>
      </c>
      <c r="C19" s="33" t="s">
        <v>76</v>
      </c>
      <c r="D19" s="3" t="s">
        <v>4</v>
      </c>
    </row>
    <row r="20" spans="1:4" ht="21" customHeight="1" x14ac:dyDescent="0.25">
      <c r="A20" s="3">
        <v>10</v>
      </c>
      <c r="B20" s="3" t="s">
        <v>77</v>
      </c>
      <c r="C20" s="33" t="s">
        <v>78</v>
      </c>
      <c r="D20" s="3" t="s">
        <v>4</v>
      </c>
    </row>
    <row r="21" spans="1:4" ht="21" customHeight="1" x14ac:dyDescent="0.25">
      <c r="A21" s="3">
        <v>11</v>
      </c>
      <c r="B21" s="3" t="s">
        <v>79</v>
      </c>
      <c r="C21" s="33" t="s">
        <v>80</v>
      </c>
      <c r="D21" s="3" t="s">
        <v>4</v>
      </c>
    </row>
    <row r="22" spans="1:4" ht="21" customHeight="1" x14ac:dyDescent="0.25">
      <c r="A22" s="3">
        <v>12</v>
      </c>
      <c r="B22" s="3" t="s">
        <v>81</v>
      </c>
      <c r="C22" s="33" t="s">
        <v>82</v>
      </c>
      <c r="D22" s="3" t="s">
        <v>4</v>
      </c>
    </row>
    <row r="23" spans="1:4" ht="21" customHeight="1" x14ac:dyDescent="0.25">
      <c r="A23" s="3">
        <v>13</v>
      </c>
      <c r="B23" s="3" t="s">
        <v>83</v>
      </c>
      <c r="C23" s="33" t="s">
        <v>84</v>
      </c>
      <c r="D23" s="3" t="s">
        <v>3</v>
      </c>
    </row>
    <row r="24" spans="1:4" ht="21" customHeight="1" x14ac:dyDescent="0.25">
      <c r="A24" s="3">
        <v>14</v>
      </c>
      <c r="B24" s="3" t="s">
        <v>87</v>
      </c>
      <c r="C24" s="33" t="s">
        <v>88</v>
      </c>
      <c r="D24" s="3" t="s">
        <v>3</v>
      </c>
    </row>
    <row r="25" spans="1:4" ht="21" customHeight="1" x14ac:dyDescent="0.25">
      <c r="A25" s="3">
        <v>15</v>
      </c>
      <c r="B25" s="3" t="s">
        <v>111</v>
      </c>
      <c r="C25" s="33" t="s">
        <v>112</v>
      </c>
      <c r="D25" s="3" t="s">
        <v>3</v>
      </c>
    </row>
    <row r="26" spans="1:4" ht="21" customHeight="1" x14ac:dyDescent="0.25">
      <c r="A26" s="3">
        <v>16</v>
      </c>
      <c r="B26" s="3" t="s">
        <v>125</v>
      </c>
      <c r="C26" s="33" t="s">
        <v>126</v>
      </c>
      <c r="D26" s="3" t="s">
        <v>4</v>
      </c>
    </row>
    <row r="27" spans="1:4" ht="21" customHeight="1" x14ac:dyDescent="0.25">
      <c r="A27" s="3">
        <v>17</v>
      </c>
      <c r="B27" s="3" t="s">
        <v>127</v>
      </c>
      <c r="C27" s="33" t="s">
        <v>128</v>
      </c>
      <c r="D27" s="3" t="s">
        <v>3</v>
      </c>
    </row>
    <row r="28" spans="1:4" ht="21" customHeight="1" x14ac:dyDescent="0.25">
      <c r="A28" s="3">
        <v>18</v>
      </c>
      <c r="B28" s="3" t="s">
        <v>135</v>
      </c>
      <c r="C28" s="33" t="s">
        <v>136</v>
      </c>
      <c r="D28" s="3" t="s">
        <v>3</v>
      </c>
    </row>
    <row r="29" spans="1:4" ht="21" customHeight="1" x14ac:dyDescent="0.25">
      <c r="A29" s="3">
        <v>19</v>
      </c>
      <c r="B29" s="3" t="s">
        <v>141</v>
      </c>
      <c r="C29" s="33" t="s">
        <v>142</v>
      </c>
      <c r="D29" s="3" t="s">
        <v>3</v>
      </c>
    </row>
    <row r="30" spans="1:4" ht="21" customHeight="1" x14ac:dyDescent="0.25">
      <c r="A30" s="3">
        <v>20</v>
      </c>
      <c r="B30" s="3" t="s">
        <v>151</v>
      </c>
      <c r="C30" s="33" t="s">
        <v>152</v>
      </c>
      <c r="D30" s="3" t="s">
        <v>4</v>
      </c>
    </row>
    <row r="31" spans="1:4" ht="21" customHeight="1" x14ac:dyDescent="0.25">
      <c r="A31" s="3">
        <v>21</v>
      </c>
      <c r="B31" s="3" t="s">
        <v>153</v>
      </c>
      <c r="C31" s="33" t="s">
        <v>154</v>
      </c>
      <c r="D31" s="3" t="s">
        <v>4</v>
      </c>
    </row>
    <row r="32" spans="1:4" ht="21" customHeight="1" x14ac:dyDescent="0.25">
      <c r="A32" s="3">
        <v>22</v>
      </c>
      <c r="B32" s="3" t="s">
        <v>167</v>
      </c>
      <c r="C32" s="33" t="s">
        <v>168</v>
      </c>
      <c r="D32" s="3" t="s">
        <v>3</v>
      </c>
    </row>
    <row r="33" spans="1:4" ht="21" customHeight="1" x14ac:dyDescent="0.25">
      <c r="A33" s="3">
        <v>23</v>
      </c>
      <c r="B33" s="3" t="s">
        <v>169</v>
      </c>
      <c r="C33" s="33" t="s">
        <v>170</v>
      </c>
      <c r="D33" s="3" t="s">
        <v>4</v>
      </c>
    </row>
    <row r="34" spans="1:4" ht="21" customHeight="1" x14ac:dyDescent="0.25">
      <c r="A34" s="3">
        <v>24</v>
      </c>
      <c r="B34" s="3" t="s">
        <v>279</v>
      </c>
      <c r="C34" s="33" t="s">
        <v>280</v>
      </c>
      <c r="D34" s="3" t="s">
        <v>3</v>
      </c>
    </row>
    <row r="35" spans="1:4" ht="21" customHeight="1" x14ac:dyDescent="0.25">
      <c r="A35" s="3">
        <v>25</v>
      </c>
      <c r="B35" s="3" t="s">
        <v>321</v>
      </c>
      <c r="C35" s="33" t="s">
        <v>322</v>
      </c>
      <c r="D35" s="3" t="s">
        <v>4</v>
      </c>
    </row>
    <row r="36" spans="1:4" ht="21" customHeight="1" x14ac:dyDescent="0.25">
      <c r="A36" s="3">
        <v>26</v>
      </c>
      <c r="B36" s="3" t="s">
        <v>335</v>
      </c>
      <c r="C36" s="33" t="s">
        <v>336</v>
      </c>
      <c r="D36" s="3" t="s">
        <v>4</v>
      </c>
    </row>
    <row r="37" spans="1:4" ht="21" customHeight="1" x14ac:dyDescent="0.25">
      <c r="A37" s="3">
        <v>27</v>
      </c>
      <c r="B37" s="3" t="s">
        <v>353</v>
      </c>
      <c r="C37" s="33" t="s">
        <v>354</v>
      </c>
      <c r="D37" s="3" t="s">
        <v>4</v>
      </c>
    </row>
    <row r="38" spans="1:4" ht="21" customHeight="1" x14ac:dyDescent="0.25">
      <c r="A38" s="3">
        <v>28</v>
      </c>
      <c r="B38" s="3" t="s">
        <v>373</v>
      </c>
      <c r="C38" s="33" t="s">
        <v>374</v>
      </c>
      <c r="D38" s="3" t="s">
        <v>4</v>
      </c>
    </row>
    <row r="39" spans="1:4" ht="21" customHeight="1" x14ac:dyDescent="0.25">
      <c r="A39" s="3">
        <v>29</v>
      </c>
      <c r="B39" s="3" t="s">
        <v>435</v>
      </c>
      <c r="C39" s="33" t="s">
        <v>436</v>
      </c>
      <c r="D39" s="3" t="s">
        <v>3</v>
      </c>
    </row>
    <row r="40" spans="1:4" ht="21" customHeight="1" x14ac:dyDescent="0.25">
      <c r="A40" s="3">
        <v>30</v>
      </c>
      <c r="B40" s="3" t="s">
        <v>463</v>
      </c>
      <c r="C40" s="33" t="s">
        <v>464</v>
      </c>
      <c r="D40" s="3" t="s">
        <v>4</v>
      </c>
    </row>
    <row r="41" spans="1:4" ht="21" customHeight="1" x14ac:dyDescent="0.25">
      <c r="A41" s="3">
        <v>31</v>
      </c>
      <c r="B41" s="3" t="s">
        <v>495</v>
      </c>
      <c r="C41" s="33" t="s">
        <v>496</v>
      </c>
      <c r="D41" s="3" t="s">
        <v>4</v>
      </c>
    </row>
    <row r="42" spans="1:4" ht="21" customHeight="1" x14ac:dyDescent="0.25">
      <c r="A42" s="3">
        <v>32</v>
      </c>
      <c r="B42" s="3" t="s">
        <v>501</v>
      </c>
      <c r="C42" s="33" t="s">
        <v>502</v>
      </c>
      <c r="D42" s="3" t="s">
        <v>4</v>
      </c>
    </row>
    <row r="43" spans="1:4" ht="21" customHeight="1" x14ac:dyDescent="0.25">
      <c r="A43" s="3">
        <v>33</v>
      </c>
      <c r="B43" s="3" t="s">
        <v>565</v>
      </c>
      <c r="C43" s="33" t="s">
        <v>566</v>
      </c>
      <c r="D43" s="3" t="s">
        <v>3</v>
      </c>
    </row>
    <row r="47" spans="1:4" s="18" customFormat="1" ht="18.75" x14ac:dyDescent="0.3">
      <c r="B47" s="23"/>
    </row>
    <row r="48" spans="1:4" s="18" customFormat="1" ht="18.75" x14ac:dyDescent="0.3">
      <c r="A48" s="34" t="s">
        <v>611</v>
      </c>
      <c r="B48" s="34"/>
      <c r="C48" s="34"/>
      <c r="D48" s="34"/>
    </row>
  </sheetData>
  <sortState ref="A13:D84">
    <sortCondition ref="B13:B84"/>
  </sortState>
  <mergeCells count="6">
    <mergeCell ref="A48:D48"/>
    <mergeCell ref="A9:D9"/>
    <mergeCell ref="A1:C1"/>
    <mergeCell ref="A2:C2"/>
    <mergeCell ref="A5:D5"/>
    <mergeCell ref="A7:D7"/>
  </mergeCells>
  <printOptions horizontalCentered="1"/>
  <pageMargins left="0.45" right="0.2" top="0.59375" bottom="0.80208333333333304" header="0.3" footer="0.3"/>
  <pageSetup paperSize="9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BS&amp;H_CEW</vt:lpstr>
      <vt:lpstr>PE_IS</vt:lpstr>
      <vt:lpstr>IT_OB</vt:lpstr>
      <vt:lpstr>CHE_SCT&amp;D</vt:lpstr>
      <vt:lpstr>CSE_IJ</vt:lpstr>
      <vt:lpstr>ECE_IPR&amp;P</vt:lpstr>
      <vt:lpstr>ME_CIEPS</vt:lpstr>
      <vt:lpstr>EEE_IHC</vt:lpstr>
      <vt:lpstr>CE_PE&amp;M</vt:lpstr>
      <vt:lpstr>Total Report</vt:lpstr>
      <vt:lpstr>'BS&amp;H_CEW'!Print_Area</vt:lpstr>
      <vt:lpstr>'CE_PE&amp;M'!Print_Area</vt:lpstr>
      <vt:lpstr>'CHE_SCT&amp;D'!Print_Area</vt:lpstr>
      <vt:lpstr>CSE_IJ!Print_Area</vt:lpstr>
      <vt:lpstr>'ECE_IPR&amp;P'!Print_Area</vt:lpstr>
      <vt:lpstr>EEE_IHC!Print_Area</vt:lpstr>
      <vt:lpstr>IT_OB!Print_Area</vt:lpstr>
      <vt:lpstr>ME_CIEPS!Print_Area</vt:lpstr>
      <vt:lpstr>PE_IS!Print_Area</vt:lpstr>
      <vt:lpstr>'Total Report'!Print_Area</vt:lpstr>
      <vt:lpstr>'BS&amp;H_CEW'!Print_Titles</vt:lpstr>
      <vt:lpstr>'CE_PE&amp;M'!Print_Titles</vt:lpstr>
      <vt:lpstr>'CHE_SCT&amp;D'!Print_Titles</vt:lpstr>
      <vt:lpstr>CSE_IJ!Print_Titles</vt:lpstr>
      <vt:lpstr>'ECE_IPR&amp;P'!Print_Titles</vt:lpstr>
      <vt:lpstr>EEE_IHC!Print_Titles</vt:lpstr>
      <vt:lpstr>ME_CIEPS!Print_Titles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2019-03-20T09:00:43Z</dcterms:modified>
</cp:coreProperties>
</file>